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ishi\Documents\2019-7-30マイドキ\年度更新資料\"/>
    </mc:Choice>
  </mc:AlternateContent>
  <xr:revisionPtr revIDLastSave="0" documentId="8_{1D0A594A-F267-4DDC-B4A1-11098F8FB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賃金報告(1枚印刷してください。) " sheetId="6" r:id="rId1"/>
    <sheet name="賃金報告(記入例)" sheetId="5" r:id="rId2"/>
    <sheet name="Sheet1" sheetId="3" state="hidden" r:id="rId3"/>
  </sheets>
  <definedNames>
    <definedName name="_xlnm.Print_Area" localSheetId="0">'賃金報告(1枚印刷してください。) '!$A$2:$BN$71</definedName>
    <definedName name="_xlnm.Print_Area" localSheetId="1">'賃金報告(記入例)'!$A$2:$BN$71</definedName>
  </definedNames>
  <calcPr calcId="181029"/>
</workbook>
</file>

<file path=xl/calcChain.xml><?xml version="1.0" encoding="utf-8"?>
<calcChain xmlns="http://schemas.openxmlformats.org/spreadsheetml/2006/main">
  <c r="AN43" i="6" l="1"/>
  <c r="AN42" i="6"/>
  <c r="J42" i="6"/>
  <c r="AK33" i="6"/>
  <c r="AN33" i="6"/>
  <c r="AK42" i="6"/>
  <c r="T42" i="6"/>
  <c r="E42" i="6"/>
  <c r="E43" i="6" s="1"/>
  <c r="AS35" i="6"/>
  <c r="AS36" i="6"/>
  <c r="AS37" i="6"/>
  <c r="AS38" i="6"/>
  <c r="AS39" i="6"/>
  <c r="AS40" i="6"/>
  <c r="AS41" i="6"/>
  <c r="AS34" i="6"/>
  <c r="AS31" i="6"/>
  <c r="AS32" i="6"/>
  <c r="AS27" i="6"/>
  <c r="AS28" i="6"/>
  <c r="AS29" i="6"/>
  <c r="AS30" i="6"/>
  <c r="AS25" i="6"/>
  <c r="AS26" i="6"/>
  <c r="AA28" i="6"/>
  <c r="X34" i="6"/>
  <c r="E33" i="6"/>
  <c r="J33" i="6"/>
  <c r="J43" i="6" l="1"/>
  <c r="AS46" i="6"/>
  <c r="AA25" i="6"/>
  <c r="AA26" i="6"/>
  <c r="AA27" i="6"/>
  <c r="AA29" i="6"/>
  <c r="AA30" i="6"/>
  <c r="AA31" i="6"/>
  <c r="AA42" i="6"/>
  <c r="AV41" i="6"/>
  <c r="AA41" i="6"/>
  <c r="X41" i="6"/>
  <c r="AV40" i="6"/>
  <c r="AA40" i="6"/>
  <c r="X40" i="6"/>
  <c r="AV39" i="6"/>
  <c r="AA39" i="6"/>
  <c r="X39" i="6"/>
  <c r="AV38" i="6"/>
  <c r="AA38" i="6"/>
  <c r="X38" i="6"/>
  <c r="AV37" i="6"/>
  <c r="AA37" i="6"/>
  <c r="X37" i="6"/>
  <c r="AV36" i="6"/>
  <c r="AA36" i="6"/>
  <c r="X36" i="6"/>
  <c r="AV35" i="6"/>
  <c r="AA35" i="6"/>
  <c r="X35" i="6"/>
  <c r="AV34" i="6"/>
  <c r="AA34" i="6"/>
  <c r="T33" i="6"/>
  <c r="T43" i="6" s="1"/>
  <c r="AV32" i="6"/>
  <c r="AA32" i="6"/>
  <c r="X32" i="6"/>
  <c r="AV31" i="6"/>
  <c r="X31" i="6"/>
  <c r="AV30" i="6"/>
  <c r="X30" i="6"/>
  <c r="AV29" i="6"/>
  <c r="X29" i="6"/>
  <c r="AV28" i="6"/>
  <c r="X28" i="6"/>
  <c r="AV27" i="6"/>
  <c r="X27" i="6"/>
  <c r="AV26" i="6"/>
  <c r="X26" i="6"/>
  <c r="AV25" i="6"/>
  <c r="X25" i="6"/>
  <c r="AK42" i="5"/>
  <c r="AK33" i="5"/>
  <c r="T42" i="5"/>
  <c r="T33" i="5"/>
  <c r="E42" i="5"/>
  <c r="E33" i="5"/>
  <c r="AN43" i="5"/>
  <c r="J43" i="5"/>
  <c r="AV41" i="5"/>
  <c r="AS41" i="5"/>
  <c r="AA41" i="5"/>
  <c r="X41" i="5"/>
  <c r="AV40" i="5"/>
  <c r="AS40" i="5"/>
  <c r="AA40" i="5"/>
  <c r="X40" i="5"/>
  <c r="AV39" i="5"/>
  <c r="AS39" i="5"/>
  <c r="AA39" i="5"/>
  <c r="X39" i="5"/>
  <c r="AV38" i="5"/>
  <c r="AS38" i="5"/>
  <c r="AA38" i="5"/>
  <c r="X38" i="5"/>
  <c r="AV37" i="5"/>
  <c r="AS37" i="5"/>
  <c r="AA37" i="5"/>
  <c r="X37" i="5"/>
  <c r="AV36" i="5"/>
  <c r="AS36" i="5"/>
  <c r="AA36" i="5"/>
  <c r="X36" i="5"/>
  <c r="AV35" i="5"/>
  <c r="AS35" i="5"/>
  <c r="AA35" i="5"/>
  <c r="X35" i="5"/>
  <c r="AV34" i="5"/>
  <c r="AS34" i="5"/>
  <c r="AA34" i="5"/>
  <c r="X34" i="5"/>
  <c r="AV32" i="5"/>
  <c r="AS32" i="5"/>
  <c r="AA32" i="5"/>
  <c r="X32" i="5"/>
  <c r="AV31" i="5"/>
  <c r="AS31" i="5"/>
  <c r="AA31" i="5"/>
  <c r="X31" i="5"/>
  <c r="AV30" i="5"/>
  <c r="AS30" i="5"/>
  <c r="AA30" i="5"/>
  <c r="X30" i="5"/>
  <c r="AV29" i="5"/>
  <c r="AS29" i="5"/>
  <c r="AA29" i="5"/>
  <c r="X29" i="5"/>
  <c r="AV28" i="5"/>
  <c r="AS28" i="5"/>
  <c r="AA28" i="5"/>
  <c r="X28" i="5"/>
  <c r="AV27" i="5"/>
  <c r="AS27" i="5"/>
  <c r="AA27" i="5"/>
  <c r="X27" i="5"/>
  <c r="AV26" i="5"/>
  <c r="AS26" i="5"/>
  <c r="AA26" i="5"/>
  <c r="X26" i="5"/>
  <c r="AV25" i="5"/>
  <c r="AS25" i="5"/>
  <c r="AA25" i="5"/>
  <c r="X25" i="5"/>
  <c r="AV42" i="6" l="1"/>
  <c r="AV33" i="6"/>
  <c r="X46" i="6"/>
  <c r="AV51" i="6"/>
  <c r="AV49" i="6"/>
  <c r="AA49" i="6"/>
  <c r="AA51" i="6"/>
  <c r="AK43" i="6"/>
  <c r="AA33" i="6"/>
  <c r="AB43" i="6" s="1"/>
  <c r="AK43" i="5"/>
  <c r="E43" i="5"/>
  <c r="AA33" i="5"/>
  <c r="AA49" i="5"/>
  <c r="AA51" i="5"/>
  <c r="AV33" i="5"/>
  <c r="AV42" i="5"/>
  <c r="T43" i="5"/>
  <c r="AA42" i="5"/>
  <c r="X46" i="5"/>
  <c r="AV51" i="5"/>
  <c r="AV49" i="5"/>
  <c r="AS46" i="5"/>
  <c r="AW43" i="6" l="1"/>
  <c r="AW45" i="6" s="1"/>
  <c r="AB45" i="6"/>
  <c r="AW43" i="5"/>
  <c r="AW45" i="5" s="1"/>
  <c r="AB43" i="5"/>
  <c r="AB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5" authorId="0" shapeId="0" xr:uid="{0D256855-F049-457F-B04D-78105BD14EF1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5" authorId="0" shapeId="0" xr:uid="{E0417DE1-235F-4B6B-8D5E-98B3C7EA1B43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<sst xmlns="http://schemas.openxmlformats.org/spreadsheetml/2006/main" count="443" uniqueCount="122">
  <si>
    <t>円</t>
    <rPh sb="0" eb="1">
      <t>エン</t>
    </rPh>
    <phoneticPr fontId="3"/>
  </si>
  <si>
    <t>3期</t>
    <rPh sb="1" eb="2">
      <t>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</si>
  <si>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</si>
  <si>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</si>
  <si>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</si>
  <si>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2期</t>
    <rPh sb="1" eb="2">
      <t>キ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</si>
  <si>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</si>
  <si>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事業主氏名</t>
    <rPh sb="0" eb="3">
      <t>ジギョウヌシ</t>
    </rPh>
    <rPh sb="3" eb="4">
      <t>シ</t>
    </rPh>
    <rPh sb="4" eb="5">
      <t>メイ</t>
    </rPh>
    <phoneticPr fontId="3"/>
  </si>
  <si>
    <t>1期</t>
    <rPh sb="1" eb="2">
      <t>キ</t>
    </rPh>
    <phoneticPr fontId="3"/>
  </si>
  <si>
    <t>7．予備欄</t>
    <rPh sb="2" eb="4">
      <t>ヨビ</t>
    </rPh>
    <rPh sb="4" eb="5">
      <t>ラン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</si>
  <si>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</si>
  <si>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00</t>
    <phoneticPr fontId="3"/>
  </si>
  <si>
    <t>00</t>
  </si>
  <si>
    <t>基礎日額</t>
    <rPh sb="0" eb="2">
      <t>キソ</t>
    </rPh>
    <rPh sb="2" eb="4">
      <t>ニチガク</t>
    </rPh>
    <phoneticPr fontId="3"/>
  </si>
  <si>
    <t>概算</t>
    <rPh sb="0" eb="2">
      <t>ガイサン</t>
    </rPh>
    <phoneticPr fontId="3"/>
  </si>
  <si>
    <t>確定</t>
    <rPh sb="0" eb="2">
      <t>カクテイ</t>
    </rPh>
    <phoneticPr fontId="3"/>
  </si>
  <si>
    <t>確定</t>
  </si>
  <si>
    <t>基礎日額</t>
  </si>
  <si>
    <t>12.希望する</t>
    <rPh sb="3" eb="5">
      <t>キボウ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</si>
  <si>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</si>
  <si>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10.承認された</t>
    <rPh sb="3" eb="5">
      <t>ショウニン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</si>
  <si>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</si>
  <si>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No</t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</si>
  <si>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</si>
  <si>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</si>
  <si>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</si>
  <si>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</si>
  <si>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</si>
  <si>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千円</t>
    <rPh sb="0" eb="1">
      <t>セン</t>
    </rPh>
    <rPh sb="1" eb="2">
      <t>エン</t>
    </rPh>
    <phoneticPr fontId="3"/>
  </si>
  <si>
    <t>人</t>
    <rPh sb="0" eb="1">
      <t>ヒト</t>
    </rPh>
    <phoneticPr fontId="3"/>
  </si>
  <si>
    <t>E</t>
    <phoneticPr fontId="3"/>
  </si>
  <si>
    <t>D</t>
    <phoneticPr fontId="3"/>
  </si>
  <si>
    <t>B</t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</si>
  <si>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</si>
  <si>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A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</si>
  <si>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</si>
  <si>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合　計</t>
    <rPh sb="0" eb="1">
      <t>ゴウ</t>
    </rPh>
    <rPh sb="2" eb="3">
      <t>ケイ</t>
    </rPh>
    <phoneticPr fontId="3"/>
  </si>
  <si>
    <t>賞与額</t>
    <rPh sb="0" eb="2">
      <t>ショウヨ</t>
    </rPh>
    <rPh sb="2" eb="3">
      <t>ガク</t>
    </rPh>
    <phoneticPr fontId="3"/>
  </si>
  <si>
    <t>円</t>
  </si>
  <si>
    <t>支払賃金</t>
    <rPh sb="0" eb="2">
      <t>シハライ</t>
    </rPh>
    <rPh sb="2" eb="4">
      <t>チンギン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</si>
  <si>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</si>
  <si>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</si>
  <si>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</si>
  <si>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　月別</t>
    <rPh sb="1" eb="2">
      <t>ツキ</t>
    </rPh>
    <rPh sb="2" eb="3">
      <t>ベツ</t>
    </rPh>
    <phoneticPr fontId="3"/>
  </si>
  <si>
    <t>（(5)＋(6)）</t>
    <phoneticPr fontId="3"/>
  </si>
  <si>
    <t>(給与支払等の面からみて　　　　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21" eb="24">
      <t>ロウドウシャ</t>
    </rPh>
    <rPh sb="24" eb="25">
      <t>テキ</t>
    </rPh>
    <rPh sb="25" eb="27">
      <t>セイカク</t>
    </rPh>
    <rPh sb="28" eb="29">
      <t>ツヨ</t>
    </rPh>
    <rPh sb="30" eb="31">
      <t>モノ</t>
    </rPh>
    <phoneticPr fontId="3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</si>
  <si>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</si>
  <si>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</si>
  <si>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（パートタイマー、アルバイト等）</t>
    <rPh sb="14" eb="15">
      <t>トウ</t>
    </rPh>
    <phoneticPr fontId="3"/>
  </si>
  <si>
    <t>（業務執行権を有する者の指示を受け
動労に従事し、賃金を得ている者等）</t>
    <phoneticPr fontId="3"/>
  </si>
  <si>
    <t>(7)　　　　　合　計</t>
    <rPh sb="8" eb="9">
      <t>ゴウ</t>
    </rPh>
    <rPh sb="10" eb="11">
      <t>ケイ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</si>
  <si>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</si>
  <si>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</si>
  <si>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(4)　　　　合　計</t>
    <rPh sb="7" eb="8">
      <t>ゴウ</t>
    </rPh>
    <rPh sb="9" eb="10">
      <t>ケイ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</si>
  <si>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</si>
  <si>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</si>
  <si>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</si>
  <si>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</si>
  <si>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</si>
  <si>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　　　項目</t>
    <rPh sb="3" eb="5">
      <t>コウモク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</si>
  <si>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</si>
  <si>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事業場TEL：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</si>
  <si>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</si>
  <si>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</si>
  <si>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殿</t>
    <rPh sb="0" eb="1">
      <t>ドノ</t>
    </rPh>
    <phoneticPr fontId="3"/>
  </si>
  <si>
    <t>事業主名</t>
    <rPh sb="0" eb="3">
      <t>ジギョウヌシ</t>
    </rPh>
    <rPh sb="3" eb="4">
      <t>メイ</t>
    </rPh>
    <phoneticPr fontId="3"/>
  </si>
  <si>
    <t>6.延納の申請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</si>
  <si>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</si>
  <si>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</si>
  <si>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</si>
  <si>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2.該当しない</t>
  </si>
  <si>
    <t>事業場名</t>
    <rPh sb="0" eb="2">
      <t>ジギョウ</t>
    </rPh>
    <rPh sb="2" eb="3">
      <t>バ</t>
    </rPh>
    <rPh sb="3" eb="4">
      <t>メイ</t>
    </rPh>
    <phoneticPr fontId="3"/>
  </si>
  <si>
    <t>1.該当する</t>
    <rPh sb="2" eb="4">
      <t>ガイトウ</t>
    </rPh>
    <phoneticPr fontId="3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</si>
  <si>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</si>
  <si>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</si>
  <si>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3.事業の概要</t>
    <rPh sb="2" eb="4">
      <t>ジギョウ</t>
    </rPh>
    <rPh sb="5" eb="7">
      <t>ガイヨウ</t>
    </rPh>
    <phoneticPr fontId="3"/>
  </si>
  <si>
    <t>料変</t>
    <rPh sb="0" eb="1">
      <t>リョウ</t>
    </rPh>
    <rPh sb="1" eb="2">
      <t>ヘン</t>
    </rPh>
    <phoneticPr fontId="3"/>
  </si>
  <si>
    <t>枝番</t>
    <rPh sb="0" eb="1">
      <t>エダ</t>
    </rPh>
    <rPh sb="1" eb="2">
      <t>バン</t>
    </rPh>
    <phoneticPr fontId="3"/>
  </si>
  <si>
    <t>基幹番号</t>
    <rPh sb="0" eb="2">
      <t>キカン</t>
    </rPh>
    <rPh sb="2" eb="4">
      <t>バンゴウ</t>
    </rPh>
    <phoneticPr fontId="3"/>
  </si>
  <si>
    <t>管轄</t>
    <rPh sb="0" eb="2">
      <t>カンカツ</t>
    </rPh>
    <phoneticPr fontId="3"/>
  </si>
  <si>
    <t>所掌</t>
    <rPh sb="0" eb="1">
      <t>ショ</t>
    </rPh>
    <rPh sb="1" eb="2">
      <t>テノヒラ</t>
    </rPh>
    <phoneticPr fontId="3"/>
  </si>
  <si>
    <t>府県</t>
    <rPh sb="0" eb="2">
      <t>フケン</t>
    </rPh>
    <phoneticPr fontId="3"/>
  </si>
  <si>
    <t>頁</t>
    <rPh sb="0" eb="1">
      <t>ページ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</si>
  <si>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</si>
  <si>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〒</t>
    <phoneticPr fontId="3"/>
  </si>
  <si>
    <t>住所　　</t>
    <rPh sb="0" eb="2">
      <t>ジュウショ</t>
    </rPh>
    <phoneticPr fontId="3"/>
  </si>
  <si>
    <t>作成</t>
    <rPh sb="0" eb="2">
      <t>サクセイ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</si>
  <si>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</si>
  <si>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</si>
  <si>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円</t>
    <rPh sb="0" eb="1">
      <t>エン</t>
    </rPh>
    <phoneticPr fontId="2"/>
  </si>
  <si>
    <t>00</t>
    <phoneticPr fontId="2"/>
  </si>
  <si>
    <t>令和</t>
    <rPh sb="0" eb="2">
      <t>レイワ</t>
    </rPh>
    <phoneticPr fontId="3"/>
  </si>
  <si>
    <t>事務組合費</t>
    <rPh sb="0" eb="2">
      <t>ジム</t>
    </rPh>
    <rPh sb="2" eb="5">
      <t>クミアイヒ</t>
    </rPh>
    <phoneticPr fontId="3"/>
  </si>
  <si>
    <t>会費</t>
    <rPh sb="0" eb="2">
      <t>カイヒ</t>
    </rPh>
    <phoneticPr fontId="3"/>
  </si>
  <si>
    <t>顧問報酬</t>
    <rPh sb="0" eb="2">
      <t>コモン</t>
    </rPh>
    <rPh sb="2" eb="4">
      <t>ホウシュウ</t>
    </rPh>
    <phoneticPr fontId="3"/>
  </si>
  <si>
    <t>　　①一括納付</t>
    <phoneticPr fontId="2"/>
  </si>
  <si>
    <t>　　②分納（３回）</t>
    <phoneticPr fontId="2"/>
  </si>
  <si>
    <t xml:space="preserve"> </t>
    <phoneticPr fontId="2"/>
  </si>
  <si>
    <t>後期
（10月1日～3月31）</t>
    <rPh sb="0" eb="2">
      <t>コウキ</t>
    </rPh>
    <rPh sb="6" eb="7">
      <t>ガツ</t>
    </rPh>
    <rPh sb="8" eb="9">
      <t>ニチ</t>
    </rPh>
    <rPh sb="11" eb="12">
      <t>ガツ</t>
    </rPh>
    <phoneticPr fontId="2"/>
  </si>
  <si>
    <t>前期（4月1日～9月30日）</t>
    <rPh sb="0" eb="2">
      <t>ゼンキ</t>
    </rPh>
    <rPh sb="4" eb="5">
      <t>ガツ</t>
    </rPh>
    <rPh sb="6" eb="7">
      <t>ニチ</t>
    </rPh>
    <rPh sb="9" eb="10">
      <t>ガツ</t>
    </rPh>
    <rPh sb="12" eb="13">
      <t>ニチ</t>
    </rPh>
    <phoneticPr fontId="2"/>
  </si>
  <si>
    <t>「②前年度と変わる」の場合以下に賃金額を入力ください。</t>
    <rPh sb="2" eb="5">
      <t>ゼンネンド</t>
    </rPh>
    <rPh sb="6" eb="7">
      <t>カ</t>
    </rPh>
    <rPh sb="11" eb="13">
      <t>バアイ</t>
    </rPh>
    <rPh sb="13" eb="15">
      <t>イカ</t>
    </rPh>
    <rPh sb="16" eb="18">
      <t>チンギン</t>
    </rPh>
    <rPh sb="18" eb="19">
      <t>ガク</t>
    </rPh>
    <rPh sb="20" eb="22">
      <t>ニュウリョク</t>
    </rPh>
    <phoneticPr fontId="2"/>
  </si>
  <si>
    <t xml:space="preserve">           -</t>
    <phoneticPr fontId="2"/>
  </si>
  <si>
    <t>　　1.一括納付
　　2.分納（３回）</t>
    <phoneticPr fontId="2"/>
  </si>
  <si>
    <t>　1.前年度と同額
　2.前年度と変わる</t>
    <rPh sb="3" eb="6">
      <t>ゼンネンド</t>
    </rPh>
    <rPh sb="7" eb="9">
      <t>ドウガク</t>
    </rPh>
    <rPh sb="13" eb="16">
      <t>ゼンネンド</t>
    </rPh>
    <rPh sb="17" eb="18">
      <t>カ</t>
    </rPh>
    <phoneticPr fontId="2"/>
  </si>
  <si>
    <t>①.前年度と同額</t>
    <phoneticPr fontId="2"/>
  </si>
  <si>
    <t>②.前年度と変わる</t>
    <phoneticPr fontId="2"/>
  </si>
  <si>
    <t>　　1.一括納付
　　2.分納（３回）</t>
  </si>
  <si>
    <t>作成者氏名</t>
    <rPh sb="0" eb="2">
      <t>サクセイ</t>
    </rPh>
    <rPh sb="2" eb="3">
      <t>シャ</t>
    </rPh>
    <rPh sb="3" eb="5">
      <t>シメイ</t>
    </rPh>
    <phoneticPr fontId="3"/>
  </si>
  <si>
    <r>
      <t>大阪　太郎</t>
    </r>
    <r>
      <rPr>
        <sz val="8"/>
        <color rgb="FFFF0000"/>
        <rFont val="游明朝"/>
        <family val="1"/>
        <charset val="128"/>
      </rPr>
      <t>（日額変更例）</t>
    </r>
    <rPh sb="0" eb="2">
      <t>オオサカ</t>
    </rPh>
    <rPh sb="3" eb="5">
      <t>タロウ</t>
    </rPh>
    <rPh sb="6" eb="8">
      <t>ニチガク</t>
    </rPh>
    <rPh sb="8" eb="10">
      <t>ヘンコウ</t>
    </rPh>
    <rPh sb="10" eb="11">
      <t>レイ</t>
    </rPh>
    <phoneticPr fontId="2"/>
  </si>
  <si>
    <r>
      <t>大阪　次朗</t>
    </r>
    <r>
      <rPr>
        <sz val="8"/>
        <color rgb="FFFF0000"/>
        <rFont val="游明朝"/>
        <family val="1"/>
        <charset val="128"/>
      </rPr>
      <t>（脱退例）</t>
    </r>
    <rPh sb="0" eb="2">
      <t>オオサカ</t>
    </rPh>
    <rPh sb="3" eb="5">
      <t>ジロウ</t>
    </rPh>
    <rPh sb="6" eb="8">
      <t>ダッタイ</t>
    </rPh>
    <rPh sb="8" eb="9">
      <t>レイ</t>
    </rPh>
    <phoneticPr fontId="2"/>
  </si>
  <si>
    <t>(前年と同じ日額で継続する場合）↑</t>
    <rPh sb="1" eb="3">
      <t>ゼンネン</t>
    </rPh>
    <rPh sb="4" eb="5">
      <t>オナ</t>
    </rPh>
    <rPh sb="6" eb="8">
      <t>ニチガク</t>
    </rPh>
    <rPh sb="9" eb="11">
      <t>ケイゾク</t>
    </rPh>
    <rPh sb="13" eb="15">
      <t>バアイ</t>
    </rPh>
    <phoneticPr fontId="2"/>
  </si>
  <si>
    <t>志賀　健</t>
    <rPh sb="0" eb="2">
      <t>シガ</t>
    </rPh>
    <rPh sb="3" eb="4">
      <t>ケン</t>
    </rPh>
    <phoneticPr fontId="2"/>
  </si>
  <si>
    <t>出向者　
２名あり</t>
    <phoneticPr fontId="2"/>
  </si>
  <si>
    <t>大阪　次朗　　　　　　　</t>
    <rPh sb="0" eb="2">
      <t>オオサカ</t>
    </rPh>
    <rPh sb="3" eb="5">
      <t>ジロウ</t>
    </rPh>
    <phoneticPr fontId="3"/>
  </si>
  <si>
    <t>一般社団法人西工業会労働保険事務組合</t>
    <rPh sb="6" eb="7">
      <t>ニシ</t>
    </rPh>
    <phoneticPr fontId="2"/>
  </si>
  <si>
    <t>（TEL：06-6582-0910）</t>
    <phoneticPr fontId="3"/>
  </si>
  <si>
    <t>03</t>
    <phoneticPr fontId="2"/>
  </si>
  <si>
    <t>後期　計</t>
    <rPh sb="0" eb="2">
      <t>コウキ</t>
    </rPh>
    <rPh sb="3" eb="4">
      <t>ケイ</t>
    </rPh>
    <phoneticPr fontId="2"/>
  </si>
  <si>
    <t>前期　計</t>
    <rPh sb="0" eb="2">
      <t>ゼンキ</t>
    </rPh>
    <rPh sb="3" eb="4">
      <t>ケイ</t>
    </rPh>
    <phoneticPr fontId="2"/>
  </si>
  <si>
    <t xml:space="preserve"> -</t>
  </si>
  <si>
    <t>2.該当しない</t>
    <phoneticPr fontId="2"/>
  </si>
  <si>
    <t>　　1.一括納付
　　2.分納（３回）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</si>
</sst>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游明朝"/>
      <family val="1"/>
      <charset val="128"/>
    </font>
    <font>
      <sz val="6"/>
      <name val="游明朝"/>
      <family val="1"/>
      <charset val="128"/>
    </font>
    <font>
      <sz val="11"/>
      <name val="游明朝"/>
      <family val="1"/>
      <charset val="128"/>
    </font>
    <font>
      <sz val="13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5"/>
      <name val="游明朝"/>
      <family val="1"/>
      <charset val="128"/>
    </font>
    <font>
      <sz val="4"/>
      <name val="游明朝"/>
      <family val="1"/>
      <charset val="128"/>
    </font>
    <font>
      <strike/>
      <sz val="8"/>
      <name val="游明朝"/>
      <family val="1"/>
      <charset val="128"/>
    </font>
    <font>
      <sz val="8"/>
      <color rgb="FFFF0000"/>
      <name val="游明朝"/>
      <family val="1"/>
      <charset val="128"/>
    </font>
    <font>
      <sz val="9"/>
      <color rgb="FFFF0000"/>
      <name val="游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游明朝"/>
      <family val="1"/>
      <charset val="128"/>
    </font>
    <font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</cellStyleXfs>
  <cellXfs count="87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5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2" xfId="1" applyFont="1" applyBorder="1" applyAlignment="1">
      <alignment vertical="center"/>
    </xf>
    <xf numFmtId="0" fontId="11" fillId="0" borderId="51" xfId="1" applyFont="1" applyBorder="1" applyAlignment="1">
      <alignment horizontal="center" vertical="center"/>
    </xf>
    <xf numFmtId="0" fontId="6" fillId="0" borderId="45" xfId="1" applyFont="1" applyBorder="1" applyAlignment="1">
      <alignment vertical="center"/>
    </xf>
    <xf numFmtId="0" fontId="11" fillId="0" borderId="4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right" vertical="top"/>
    </xf>
    <xf numFmtId="0" fontId="11" fillId="0" borderId="28" xfId="1" applyFont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8" fillId="0" borderId="0" xfId="1" quotePrefix="1" applyFont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13" fillId="0" borderId="15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29" xfId="1" applyFont="1" applyBorder="1" applyAlignment="1">
      <alignment vertical="center"/>
    </xf>
    <xf numFmtId="0" fontId="11" fillId="0" borderId="6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8" fillId="0" borderId="6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3" fillId="0" borderId="75" xfId="1" applyFont="1" applyBorder="1" applyAlignment="1">
      <alignment horizontal="right" vertical="top"/>
    </xf>
    <xf numFmtId="0" fontId="13" fillId="0" borderId="33" xfId="1" applyFont="1" applyBorder="1" applyAlignment="1">
      <alignment horizontal="right" vertical="top"/>
    </xf>
    <xf numFmtId="0" fontId="8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13" fillId="0" borderId="0" xfId="1" applyFont="1" applyAlignment="1">
      <alignment horizontal="center" vertical="top"/>
    </xf>
    <xf numFmtId="38" fontId="8" fillId="0" borderId="0" xfId="2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top"/>
    </xf>
    <xf numFmtId="0" fontId="8" fillId="0" borderId="45" xfId="1" applyFont="1" applyBorder="1" applyAlignment="1">
      <alignment horizontal="center" vertical="center"/>
    </xf>
    <xf numFmtId="0" fontId="14" fillId="0" borderId="16" xfId="1" applyFont="1" applyBorder="1" applyAlignment="1">
      <alignment horizontal="right" vertical="top"/>
    </xf>
    <xf numFmtId="0" fontId="10" fillId="0" borderId="60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right" vertical="top" shrinkToFit="1"/>
    </xf>
    <xf numFmtId="0" fontId="14" fillId="0" borderId="11" xfId="1" applyFont="1" applyBorder="1" applyAlignment="1">
      <alignment horizontal="right" vertical="top" shrinkToFit="1"/>
    </xf>
    <xf numFmtId="0" fontId="8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4" fillId="0" borderId="16" xfId="1" applyFont="1" applyBorder="1" applyAlignment="1">
      <alignment horizontal="right" vertical="top" shrinkToFit="1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1" fillId="2" borderId="33" xfId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right" vertical="top" shrinkToFi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11" fillId="0" borderId="30" xfId="1" quotePrefix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14" fillId="0" borderId="9" xfId="1" applyFont="1" applyBorder="1" applyAlignment="1">
      <alignment horizontal="right" vertical="top" shrinkToFit="1"/>
    </xf>
    <xf numFmtId="0" fontId="14" fillId="0" borderId="44" xfId="1" applyFont="1" applyBorder="1" applyAlignment="1">
      <alignment horizontal="right" vertical="top" shrinkToFit="1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0" fontId="10" fillId="0" borderId="1" xfId="1" quotePrefix="1" applyFont="1" applyBorder="1" applyAlignment="1">
      <alignment horizontal="center" vertical="center"/>
    </xf>
    <xf numFmtId="0" fontId="10" fillId="0" borderId="9" xfId="1" quotePrefix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center" vertical="center"/>
      <protection locked="0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10" fillId="0" borderId="60" xfId="1" applyFont="1" applyBorder="1" applyAlignment="1">
      <alignment vertical="center"/>
    </xf>
    <xf numFmtId="38" fontId="10" fillId="0" borderId="60" xfId="2" applyFont="1" applyFill="1" applyBorder="1" applyAlignment="1">
      <alignment vertical="center"/>
    </xf>
    <xf numFmtId="6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0" fillId="0" borderId="1" xfId="1" quotePrefix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/>
    </xf>
    <xf numFmtId="38" fontId="10" fillId="2" borderId="30" xfId="2" applyFont="1" applyFill="1" applyBorder="1" applyAlignment="1" applyProtection="1">
      <alignment horizontal="right" vertical="center"/>
      <protection locked="0"/>
    </xf>
    <xf numFmtId="0" fontId="10" fillId="2" borderId="36" xfId="1" applyFont="1" applyFill="1" applyBorder="1" applyAlignment="1" applyProtection="1">
      <alignment horizontal="right" vertical="center"/>
      <protection locked="0"/>
    </xf>
    <xf numFmtId="0" fontId="10" fillId="2" borderId="40" xfId="1" applyFont="1" applyFill="1" applyBorder="1" applyAlignment="1" applyProtection="1">
      <alignment vertical="center" shrinkToFit="1"/>
      <protection locked="0"/>
    </xf>
    <xf numFmtId="0" fontId="10" fillId="2" borderId="33" xfId="1" applyFont="1" applyFill="1" applyBorder="1" applyAlignment="1" applyProtection="1">
      <alignment horizontal="right" vertical="center" shrinkToFit="1"/>
      <protection locked="0"/>
    </xf>
    <xf numFmtId="0" fontId="10" fillId="2" borderId="50" xfId="1" applyFont="1" applyFill="1" applyBorder="1" applyAlignment="1">
      <alignment horizontal="center" shrinkToFit="1"/>
    </xf>
    <xf numFmtId="0" fontId="10" fillId="2" borderId="45" xfId="1" applyFont="1" applyFill="1" applyBorder="1" applyAlignment="1">
      <alignment horizontal="center" shrinkToFit="1"/>
    </xf>
    <xf numFmtId="0" fontId="10" fillId="2" borderId="16" xfId="1" applyFont="1" applyFill="1" applyBorder="1" applyAlignment="1">
      <alignment horizontal="center" shrinkToFit="1"/>
    </xf>
    <xf numFmtId="0" fontId="10" fillId="2" borderId="15" xfId="1" applyFont="1" applyFill="1" applyBorder="1" applyAlignment="1">
      <alignment horizontal="right" shrinkToFit="1"/>
    </xf>
    <xf numFmtId="0" fontId="10" fillId="2" borderId="14" xfId="1" applyFont="1" applyFill="1" applyBorder="1" applyAlignment="1">
      <alignment horizontal="center" shrinkToFit="1"/>
    </xf>
    <xf numFmtId="0" fontId="10" fillId="2" borderId="35" xfId="1" applyFont="1" applyFill="1" applyBorder="1" applyAlignment="1">
      <alignment horizontal="center" shrinkToFit="1"/>
    </xf>
    <xf numFmtId="0" fontId="10" fillId="2" borderId="15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8" fillId="2" borderId="50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right"/>
    </xf>
    <xf numFmtId="0" fontId="10" fillId="2" borderId="14" xfId="1" applyFont="1" applyFill="1" applyBorder="1" applyAlignment="1">
      <alignment horizontal="right"/>
    </xf>
    <xf numFmtId="0" fontId="10" fillId="2" borderId="35" xfId="1" applyFont="1" applyFill="1" applyBorder="1" applyAlignment="1">
      <alignment horizontal="right"/>
    </xf>
    <xf numFmtId="0" fontId="8" fillId="2" borderId="15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49" fontId="11" fillId="0" borderId="30" xfId="1" quotePrefix="1" applyNumberFormat="1" applyFont="1" applyBorder="1" applyAlignment="1">
      <alignment horizontal="center" vertical="center" shrinkToFit="1"/>
    </xf>
    <xf numFmtId="49" fontId="11" fillId="0" borderId="20" xfId="1" applyNumberFormat="1" applyFont="1" applyBorder="1" applyAlignment="1">
      <alignment vertical="center" shrinkToFit="1"/>
    </xf>
    <xf numFmtId="0" fontId="0" fillId="0" borderId="78" xfId="0" applyBorder="1" applyAlignment="1">
      <alignment vertical="center" wrapText="1"/>
    </xf>
    <xf numFmtId="0" fontId="0" fillId="0" borderId="80" xfId="0" applyBorder="1" applyAlignment="1">
      <alignment horizontal="left" vertical="center" wrapText="1"/>
    </xf>
    <xf numFmtId="0" fontId="0" fillId="0" borderId="80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0" fillId="0" borderId="36" xfId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right" vertical="center"/>
    </xf>
    <xf numFmtId="0" fontId="6" fillId="2" borderId="103" xfId="1" applyFont="1" applyFill="1" applyBorder="1" applyAlignment="1">
      <alignment horizontal="center" vertical="center"/>
    </xf>
    <xf numFmtId="6" fontId="7" fillId="0" borderId="0" xfId="3" applyFont="1" applyFill="1" applyBorder="1" applyAlignment="1" applyProtection="1">
      <alignment horizontal="left" vertical="center" wrapText="1"/>
      <protection locked="0"/>
    </xf>
    <xf numFmtId="38" fontId="8" fillId="2" borderId="0" xfId="2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center" vertical="center" shrinkToFit="1"/>
    </xf>
    <xf numFmtId="0" fontId="13" fillId="0" borderId="11" xfId="1" applyFont="1" applyBorder="1" applyAlignment="1">
      <alignment horizontal="right" vertical="top"/>
    </xf>
    <xf numFmtId="38" fontId="10" fillId="0" borderId="11" xfId="2" applyFont="1" applyFill="1" applyBorder="1" applyAlignment="1" applyProtection="1">
      <alignment horizontal="right" vertical="center"/>
      <protection locked="0"/>
    </xf>
    <xf numFmtId="38" fontId="10" fillId="0" borderId="0" xfId="2" applyFont="1" applyFill="1" applyBorder="1" applyAlignment="1" applyProtection="1">
      <alignment horizontal="right" vertical="center"/>
      <protection locked="0"/>
    </xf>
    <xf numFmtId="0" fontId="7" fillId="0" borderId="0" xfId="1" applyFont="1" applyAlignment="1">
      <alignment horizontal="right" vertical="center" shrinkToFit="1"/>
    </xf>
    <xf numFmtId="0" fontId="8" fillId="2" borderId="0" xfId="1" applyFont="1" applyFill="1" applyAlignment="1" applyProtection="1">
      <alignment horizontal="center" vertical="center"/>
      <protection locked="0"/>
    </xf>
    <xf numFmtId="0" fontId="6" fillId="0" borderId="104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38" fontId="10" fillId="2" borderId="40" xfId="2" applyFont="1" applyFill="1" applyBorder="1" applyAlignment="1" applyProtection="1">
      <alignment horizontal="right" vertical="center"/>
      <protection locked="0"/>
    </xf>
    <xf numFmtId="0" fontId="10" fillId="0" borderId="44" xfId="1" applyFont="1" applyBorder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center" vertical="center"/>
    </xf>
    <xf numFmtId="0" fontId="10" fillId="0" borderId="75" xfId="1" applyFont="1" applyBorder="1" applyAlignment="1" applyProtection="1">
      <alignment horizontal="right" vertical="center"/>
      <protection locked="0"/>
    </xf>
    <xf numFmtId="38" fontId="10" fillId="2" borderId="33" xfId="2" applyFont="1" applyFill="1" applyBorder="1" applyAlignment="1" applyProtection="1">
      <alignment horizontal="right" vertical="center"/>
      <protection locked="0"/>
    </xf>
    <xf numFmtId="0" fontId="6" fillId="0" borderId="108" xfId="1" applyFont="1" applyBorder="1" applyAlignment="1">
      <alignment horizontal="center" vertical="center" shrinkToFit="1"/>
    </xf>
    <xf numFmtId="0" fontId="6" fillId="2" borderId="109" xfId="1" applyFont="1" applyFill="1" applyBorder="1" applyAlignment="1">
      <alignment horizontal="center" vertical="center"/>
    </xf>
    <xf numFmtId="0" fontId="6" fillId="0" borderId="110" xfId="1" applyFont="1" applyBorder="1" applyAlignment="1">
      <alignment horizontal="right" vertical="center"/>
    </xf>
    <xf numFmtId="0" fontId="10" fillId="0" borderId="111" xfId="1" applyFont="1" applyBorder="1" applyAlignment="1" applyProtection="1">
      <alignment horizontal="right" vertical="center"/>
      <protection locked="0"/>
    </xf>
    <xf numFmtId="0" fontId="8" fillId="0" borderId="113" xfId="1" applyFont="1" applyBorder="1" applyAlignment="1">
      <alignment horizontal="center" vertical="center"/>
    </xf>
    <xf numFmtId="38" fontId="10" fillId="2" borderId="115" xfId="2" applyFont="1" applyFill="1" applyBorder="1" applyAlignment="1" applyProtection="1">
      <alignment horizontal="right" vertical="center"/>
      <protection locked="0"/>
    </xf>
    <xf numFmtId="0" fontId="6" fillId="0" borderId="121" xfId="1" applyFont="1" applyBorder="1" applyAlignment="1">
      <alignment horizontal="center" vertical="center" shrinkToFit="1"/>
    </xf>
    <xf numFmtId="0" fontId="6" fillId="0" borderId="124" xfId="1" applyFont="1" applyBorder="1" applyAlignment="1">
      <alignment horizontal="right" vertical="center"/>
    </xf>
    <xf numFmtId="0" fontId="10" fillId="0" borderId="125" xfId="1" applyFont="1" applyBorder="1" applyAlignment="1" applyProtection="1">
      <alignment horizontal="right" vertical="center"/>
      <protection locked="0"/>
    </xf>
    <xf numFmtId="0" fontId="10" fillId="2" borderId="128" xfId="1" applyFont="1" applyFill="1" applyBorder="1" applyAlignment="1" applyProtection="1">
      <alignment horizontal="right" vertical="center"/>
      <protection locked="0"/>
    </xf>
    <xf numFmtId="38" fontId="10" fillId="2" borderId="126" xfId="2" applyFont="1" applyFill="1" applyBorder="1" applyAlignment="1" applyProtection="1">
      <alignment horizontal="right" vertical="center"/>
      <protection locked="0"/>
    </xf>
    <xf numFmtId="38" fontId="10" fillId="2" borderId="124" xfId="2" applyFont="1" applyFill="1" applyBorder="1" applyAlignment="1" applyProtection="1">
      <alignment horizontal="right" vertical="center"/>
      <protection locked="0"/>
    </xf>
    <xf numFmtId="38" fontId="10" fillId="2" borderId="127" xfId="2" applyFont="1" applyFill="1" applyBorder="1" applyAlignment="1" applyProtection="1">
      <alignment horizontal="right" vertical="center"/>
      <protection locked="0"/>
    </xf>
    <xf numFmtId="0" fontId="8" fillId="0" borderId="123" xfId="1" applyFont="1" applyBorder="1" applyAlignment="1">
      <alignment horizontal="center" vertical="center"/>
    </xf>
    <xf numFmtId="38" fontId="10" fillId="0" borderId="129" xfId="2" applyFont="1" applyFill="1" applyBorder="1" applyAlignment="1" applyProtection="1">
      <alignment horizontal="right" vertical="center"/>
      <protection locked="0"/>
    </xf>
    <xf numFmtId="38" fontId="10" fillId="0" borderId="127" xfId="2" applyFont="1" applyFill="1" applyBorder="1" applyAlignment="1" applyProtection="1">
      <alignment horizontal="right" vertical="center"/>
      <protection locked="0"/>
    </xf>
    <xf numFmtId="38" fontId="10" fillId="2" borderId="128" xfId="2" applyFont="1" applyFill="1" applyBorder="1" applyAlignment="1" applyProtection="1">
      <alignment horizontal="right" vertical="center"/>
      <protection locked="0"/>
    </xf>
    <xf numFmtId="0" fontId="6" fillId="0" borderId="123" xfId="1" applyFont="1" applyBorder="1" applyAlignment="1">
      <alignment horizontal="right" vertical="center"/>
    </xf>
    <xf numFmtId="0" fontId="10" fillId="2" borderId="125" xfId="1" applyFont="1" applyFill="1" applyBorder="1" applyAlignment="1" applyProtection="1">
      <alignment horizontal="right" vertical="center"/>
      <protection locked="0"/>
    </xf>
    <xf numFmtId="0" fontId="10" fillId="0" borderId="126" xfId="1" applyFont="1" applyBorder="1" applyAlignment="1">
      <alignment horizontal="right" vertical="center"/>
    </xf>
    <xf numFmtId="0" fontId="10" fillId="0" borderId="124" xfId="1" applyFont="1" applyBorder="1" applyAlignment="1">
      <alignment horizontal="right" vertical="center"/>
    </xf>
    <xf numFmtId="0" fontId="10" fillId="0" borderId="127" xfId="1" applyFont="1" applyBorder="1" applyAlignment="1">
      <alignment horizontal="right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113" xfId="1" applyFont="1" applyBorder="1" applyAlignment="1">
      <alignment horizontal="center" vertical="center" shrinkToFit="1"/>
    </xf>
    <xf numFmtId="0" fontId="8" fillId="0" borderId="123" xfId="1" applyFont="1" applyBorder="1" applyAlignment="1">
      <alignment horizontal="center" vertical="center" shrinkToFit="1"/>
    </xf>
    <xf numFmtId="38" fontId="10" fillId="2" borderId="128" xfId="2" applyFont="1" applyFill="1" applyBorder="1" applyAlignment="1" applyProtection="1">
      <alignment horizontal="right" vertical="center" shrinkToFit="1"/>
    </xf>
    <xf numFmtId="38" fontId="10" fillId="2" borderId="33" xfId="2" applyFont="1" applyFill="1" applyBorder="1" applyAlignment="1" applyProtection="1">
      <alignment horizontal="right" vertical="center" shrinkToFit="1"/>
      <protection locked="0"/>
    </xf>
    <xf numFmtId="38" fontId="10" fillId="2" borderId="30" xfId="2" applyFont="1" applyFill="1" applyBorder="1" applyAlignment="1" applyProtection="1">
      <alignment horizontal="right" vertical="center" shrinkToFit="1"/>
      <protection locked="0"/>
    </xf>
    <xf numFmtId="38" fontId="10" fillId="2" borderId="40" xfId="2" applyFont="1" applyFill="1" applyBorder="1" applyAlignment="1" applyProtection="1">
      <alignment horizontal="right" vertical="center" shrinkToFit="1"/>
      <protection locked="0"/>
    </xf>
    <xf numFmtId="38" fontId="10" fillId="2" borderId="115" xfId="2" applyFont="1" applyFill="1" applyBorder="1" applyAlignment="1" applyProtection="1">
      <alignment horizontal="right" vertical="center" shrinkToFit="1"/>
      <protection locked="0"/>
    </xf>
    <xf numFmtId="0" fontId="10" fillId="2" borderId="128" xfId="1" applyFont="1" applyFill="1" applyBorder="1" applyAlignment="1">
      <alignment horizontal="right" vertical="center" shrinkToFit="1"/>
    </xf>
    <xf numFmtId="0" fontId="10" fillId="2" borderId="126" xfId="1" applyFont="1" applyFill="1" applyBorder="1" applyAlignment="1">
      <alignment horizontal="right" vertical="center" shrinkToFit="1"/>
    </xf>
    <xf numFmtId="0" fontId="10" fillId="2" borderId="124" xfId="1" applyFont="1" applyFill="1" applyBorder="1" applyAlignment="1">
      <alignment horizontal="right" vertical="center" shrinkToFit="1"/>
    </xf>
    <xf numFmtId="0" fontId="10" fillId="2" borderId="127" xfId="1" applyFont="1" applyFill="1" applyBorder="1" applyAlignment="1">
      <alignment horizontal="right" vertical="center" shrinkToFit="1"/>
    </xf>
    <xf numFmtId="38" fontId="8" fillId="0" borderId="0" xfId="2" applyFont="1" applyFill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3" fillId="0" borderId="103" xfId="1" applyFont="1" applyBorder="1" applyAlignment="1">
      <alignment horizontal="center" vertical="center" shrinkToFit="1"/>
    </xf>
    <xf numFmtId="0" fontId="10" fillId="0" borderId="25" xfId="1" quotePrefix="1" applyFont="1" applyBorder="1" applyAlignment="1">
      <alignment horizontal="left" vertical="center"/>
    </xf>
    <xf numFmtId="0" fontId="14" fillId="0" borderId="35" xfId="1" applyFont="1" applyBorder="1" applyAlignment="1">
      <alignment horizontal="right" vertical="top" shrinkToFit="1"/>
    </xf>
    <xf numFmtId="49" fontId="10" fillId="0" borderId="25" xfId="1" applyNumberFormat="1" applyFont="1" applyBorder="1" applyAlignment="1">
      <alignment horizontal="left" vertical="center"/>
    </xf>
    <xf numFmtId="49" fontId="10" fillId="0" borderId="60" xfId="1" applyNumberFormat="1" applyFont="1" applyBorder="1" applyAlignment="1">
      <alignment horizontal="left" vertical="center"/>
    </xf>
    <xf numFmtId="0" fontId="10" fillId="0" borderId="11" xfId="1" quotePrefix="1" applyFont="1" applyBorder="1" applyAlignment="1">
      <alignment horizontal="center" vertical="center"/>
    </xf>
    <xf numFmtId="0" fontId="10" fillId="0" borderId="60" xfId="1" quotePrefix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1" fillId="0" borderId="24" xfId="1" quotePrefix="1" applyFont="1" applyBorder="1" applyAlignment="1">
      <alignment horizontal="center" vertical="center" shrinkToFit="1"/>
    </xf>
    <xf numFmtId="0" fontId="10" fillId="0" borderId="12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29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7" fillId="0" borderId="45" xfId="1" applyFont="1" applyBorder="1" applyAlignment="1">
      <alignment horizontal="center" vertical="center"/>
    </xf>
    <xf numFmtId="0" fontId="8" fillId="0" borderId="45" xfId="1" applyFont="1" applyBorder="1" applyAlignment="1">
      <alignment horizontal="left" vertical="center"/>
    </xf>
    <xf numFmtId="0" fontId="6" fillId="0" borderId="0" xfId="1" applyFont="1" applyAlignment="1" applyProtection="1">
      <alignment vertical="center"/>
      <protection locked="0"/>
    </xf>
    <xf numFmtId="49" fontId="11" fillId="0" borderId="56" xfId="1" applyNumberFormat="1" applyFont="1" applyBorder="1" applyAlignment="1" applyProtection="1">
      <alignment vertical="center" shrinkToFit="1"/>
      <protection locked="0"/>
    </xf>
    <xf numFmtId="0" fontId="11" fillId="2" borderId="23" xfId="1" applyFont="1" applyFill="1" applyBorder="1" applyAlignment="1" applyProtection="1">
      <alignment horizontal="center" vertical="center" shrinkToFit="1"/>
      <protection locked="0"/>
    </xf>
    <xf numFmtId="49" fontId="11" fillId="2" borderId="23" xfId="1" quotePrefix="1" applyNumberFormat="1" applyFont="1" applyFill="1" applyBorder="1" applyAlignment="1" applyProtection="1">
      <alignment horizontal="center" vertical="center" shrinkToFit="1"/>
      <protection locked="0"/>
    </xf>
    <xf numFmtId="0" fontId="6" fillId="2" borderId="109" xfId="1" applyFont="1" applyFill="1" applyBorder="1" applyAlignment="1" applyProtection="1">
      <alignment horizontal="center" vertical="center"/>
      <protection locked="0"/>
    </xf>
    <xf numFmtId="0" fontId="6" fillId="2" borderId="103" xfId="1" applyFont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vertical="center"/>
      <protection locked="0"/>
    </xf>
    <xf numFmtId="49" fontId="1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38" fontId="21" fillId="2" borderId="30" xfId="2" applyFont="1" applyFill="1" applyBorder="1" applyAlignment="1" applyProtection="1">
      <alignment horizontal="right" vertical="center" shrinkToFit="1"/>
      <protection locked="0"/>
    </xf>
    <xf numFmtId="38" fontId="21" fillId="2" borderId="40" xfId="2" applyFont="1" applyFill="1" applyBorder="1" applyAlignment="1" applyProtection="1">
      <alignment horizontal="right" vertical="center" shrinkToFit="1"/>
      <protection locked="0"/>
    </xf>
    <xf numFmtId="38" fontId="21" fillId="2" borderId="115" xfId="2" applyFont="1" applyFill="1" applyBorder="1" applyAlignment="1" applyProtection="1">
      <alignment horizontal="right" vertical="center" shrinkToFit="1"/>
      <protection locked="0"/>
    </xf>
    <xf numFmtId="38" fontId="10" fillId="2" borderId="36" xfId="2" applyFont="1" applyFill="1" applyBorder="1" applyAlignment="1" applyProtection="1">
      <alignment horizontal="right" vertical="center" shrinkToFit="1"/>
      <protection locked="0"/>
    </xf>
    <xf numFmtId="38" fontId="10" fillId="2" borderId="44" xfId="2" applyFont="1" applyFill="1" applyBorder="1" applyAlignment="1" applyProtection="1">
      <alignment horizontal="right" vertical="center" shrinkToFit="1"/>
      <protection locked="0"/>
    </xf>
    <xf numFmtId="38" fontId="10" fillId="2" borderId="111" xfId="2" applyFont="1" applyFill="1" applyBorder="1" applyAlignment="1" applyProtection="1">
      <alignment horizontal="right" vertical="center" shrinkToFit="1"/>
      <protection locked="0"/>
    </xf>
    <xf numFmtId="38" fontId="10" fillId="2" borderId="125" xfId="2" applyFont="1" applyFill="1" applyBorder="1" applyAlignment="1">
      <alignment horizontal="right" vertical="center" shrinkToFit="1"/>
    </xf>
    <xf numFmtId="38" fontId="10" fillId="2" borderId="75" xfId="2" applyFont="1" applyFill="1" applyBorder="1" applyAlignment="1" applyProtection="1">
      <alignment horizontal="right" vertical="center" shrinkToFit="1"/>
      <protection locked="0"/>
    </xf>
    <xf numFmtId="38" fontId="10" fillId="2" borderId="125" xfId="2" applyFont="1" applyFill="1" applyBorder="1" applyAlignment="1" applyProtection="1">
      <alignment horizontal="right" vertical="center" shrinkToFit="1"/>
      <protection locked="0"/>
    </xf>
    <xf numFmtId="0" fontId="6" fillId="0" borderId="46" xfId="1" applyFont="1" applyBorder="1" applyAlignment="1">
      <alignment horizontal="center" vertical="center" shrinkToFit="1"/>
    </xf>
    <xf numFmtId="0" fontId="6" fillId="0" borderId="140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38" fontId="10" fillId="2" borderId="8" xfId="2" applyFont="1" applyFill="1" applyBorder="1" applyAlignment="1" applyProtection="1">
      <alignment horizontal="right" vertical="center" shrinkToFit="1"/>
      <protection locked="0"/>
    </xf>
    <xf numFmtId="38" fontId="10" fillId="2" borderId="7" xfId="2" applyFont="1" applyFill="1" applyBorder="1" applyAlignment="1" applyProtection="1">
      <alignment horizontal="right" vertical="center" shrinkToFit="1"/>
      <protection locked="0"/>
    </xf>
    <xf numFmtId="38" fontId="10" fillId="2" borderId="20" xfId="2" applyFont="1" applyFill="1" applyBorder="1" applyAlignment="1" applyProtection="1">
      <alignment horizontal="right" vertical="center" shrinkToFit="1"/>
      <protection locked="0"/>
    </xf>
    <xf numFmtId="0" fontId="10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8" fillId="2" borderId="0" xfId="1" applyFont="1" applyFill="1" applyAlignment="1" applyProtection="1">
      <alignment vertical="center" shrinkToFit="1"/>
      <protection locked="0"/>
    </xf>
    <xf numFmtId="0" fontId="8" fillId="2" borderId="11" xfId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49" fontId="8" fillId="2" borderId="0" xfId="1" applyNumberFormat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11" fillId="0" borderId="15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vertical="center" justifyLastLine="1"/>
    </xf>
    <xf numFmtId="0" fontId="6" fillId="0" borderId="14" xfId="1" applyFont="1" applyBorder="1" applyAlignment="1">
      <alignment vertical="center" justifyLastLine="1"/>
    </xf>
    <xf numFmtId="0" fontId="6" fillId="0" borderId="13" xfId="1" applyFont="1" applyBorder="1" applyAlignment="1">
      <alignment vertical="center" justifyLastLine="1"/>
    </xf>
    <xf numFmtId="0" fontId="6" fillId="0" borderId="40" xfId="1" applyFont="1" applyBorder="1" applyAlignment="1">
      <alignment vertical="center" justifyLastLine="1"/>
    </xf>
    <xf numFmtId="0" fontId="6" fillId="0" borderId="15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3" fillId="0" borderId="40" xfId="1" applyFont="1" applyBorder="1" applyAlignment="1">
      <alignment horizontal="center" vertical="top" textRotation="255"/>
    </xf>
    <xf numFmtId="0" fontId="13" fillId="0" borderId="57" xfId="1" applyFont="1" applyBorder="1" applyAlignment="1">
      <alignment horizontal="center" vertical="top" textRotation="255"/>
    </xf>
    <xf numFmtId="0" fontId="13" fillId="0" borderId="33" xfId="1" applyFont="1" applyBorder="1" applyAlignment="1">
      <alignment horizontal="center" vertical="top" textRotation="255"/>
    </xf>
    <xf numFmtId="0" fontId="8" fillId="0" borderId="0" xfId="1" applyFont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horizontal="left" vertical="center"/>
      <protection locked="0"/>
    </xf>
    <xf numFmtId="0" fontId="7" fillId="2" borderId="20" xfId="1" applyFont="1" applyFill="1" applyBorder="1" applyAlignment="1" applyProtection="1">
      <alignment horizontal="left" vertical="center"/>
      <protection locked="0"/>
    </xf>
    <xf numFmtId="6" fontId="7" fillId="0" borderId="0" xfId="3" applyFont="1" applyFill="1" applyBorder="1" applyAlignment="1" applyProtection="1">
      <alignment horizontal="left" vertical="center" wrapText="1"/>
      <protection locked="0"/>
    </xf>
    <xf numFmtId="6" fontId="7" fillId="0" borderId="11" xfId="3" applyFont="1" applyFill="1" applyBorder="1" applyAlignment="1" applyProtection="1">
      <alignment horizontal="left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center" vertical="center"/>
      <protection locked="0"/>
    </xf>
    <xf numFmtId="0" fontId="8" fillId="2" borderId="28" xfId="1" applyFont="1" applyFill="1" applyBorder="1" applyAlignment="1" applyProtection="1">
      <alignment horizontal="center" vertical="center"/>
      <protection locked="0"/>
    </xf>
    <xf numFmtId="0" fontId="8" fillId="2" borderId="60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139" xfId="1" applyFont="1" applyBorder="1" applyAlignment="1">
      <alignment horizontal="center" vertical="center" shrinkToFit="1"/>
    </xf>
    <xf numFmtId="49" fontId="11" fillId="2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2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13" fillId="0" borderId="33" xfId="1" applyFont="1" applyBorder="1" applyAlignment="1">
      <alignment horizontal="right" vertical="top"/>
    </xf>
    <xf numFmtId="0" fontId="13" fillId="0" borderId="3" xfId="1" applyFont="1" applyBorder="1" applyAlignment="1">
      <alignment horizontal="right" vertical="top"/>
    </xf>
    <xf numFmtId="0" fontId="13" fillId="0" borderId="2" xfId="1" applyFont="1" applyBorder="1" applyAlignment="1">
      <alignment horizontal="right" vertical="top"/>
    </xf>
    <xf numFmtId="0" fontId="13" fillId="0" borderId="1" xfId="1" applyFont="1" applyBorder="1" applyAlignment="1">
      <alignment horizontal="right" vertical="top"/>
    </xf>
    <xf numFmtId="38" fontId="18" fillId="0" borderId="103" xfId="2" applyFont="1" applyBorder="1" applyAlignment="1">
      <alignment horizontal="center" vertical="center" textRotation="255" shrinkToFit="1"/>
    </xf>
    <xf numFmtId="38" fontId="13" fillId="0" borderId="33" xfId="2" applyFont="1" applyBorder="1" applyAlignment="1">
      <alignment horizontal="right" vertical="top"/>
    </xf>
    <xf numFmtId="0" fontId="6" fillId="0" borderId="76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0" fillId="2" borderId="20" xfId="0" applyFill="1" applyBorder="1" applyAlignment="1" applyProtection="1">
      <alignment horizontal="right" vertical="center" shrinkToFit="1"/>
      <protection locked="0"/>
    </xf>
    <xf numFmtId="38" fontId="10" fillId="2" borderId="30" xfId="2" applyFont="1" applyFill="1" applyBorder="1" applyAlignment="1">
      <alignment horizontal="right" vertical="center" shrinkToFit="1"/>
    </xf>
    <xf numFmtId="38" fontId="10" fillId="0" borderId="64" xfId="2" applyFont="1" applyFill="1" applyBorder="1" applyAlignment="1" applyProtection="1">
      <alignment horizontal="right" vertical="center"/>
      <protection locked="0"/>
    </xf>
    <xf numFmtId="38" fontId="10" fillId="0" borderId="92" xfId="2" applyFont="1" applyFill="1" applyBorder="1" applyAlignment="1" applyProtection="1">
      <alignment horizontal="right" vertical="center"/>
      <protection locked="0"/>
    </xf>
    <xf numFmtId="0" fontId="13" fillId="0" borderId="88" xfId="1" applyFont="1" applyBorder="1" applyAlignment="1">
      <alignment horizontal="right" vertical="top"/>
    </xf>
    <xf numFmtId="0" fontId="13" fillId="0" borderId="89" xfId="1" applyFont="1" applyBorder="1" applyAlignment="1">
      <alignment horizontal="right" vertical="top"/>
    </xf>
    <xf numFmtId="0" fontId="13" fillId="0" borderId="90" xfId="1" applyFont="1" applyBorder="1" applyAlignment="1">
      <alignment horizontal="right" vertical="top"/>
    </xf>
    <xf numFmtId="0" fontId="13" fillId="0" borderId="91" xfId="1" applyFont="1" applyBorder="1" applyAlignment="1">
      <alignment horizontal="right" vertical="top"/>
    </xf>
    <xf numFmtId="38" fontId="10" fillId="2" borderId="15" xfId="2" applyFont="1" applyFill="1" applyBorder="1" applyAlignment="1" applyProtection="1">
      <alignment horizontal="right" vertical="center" shrinkToFit="1"/>
      <protection locked="0"/>
    </xf>
    <xf numFmtId="38" fontId="10" fillId="2" borderId="14" xfId="2" applyFont="1" applyFill="1" applyBorder="1" applyAlignment="1" applyProtection="1">
      <alignment horizontal="right" vertical="center" shrinkToFit="1"/>
      <protection locked="0"/>
    </xf>
    <xf numFmtId="38" fontId="10" fillId="2" borderId="13" xfId="2" applyFont="1" applyFill="1" applyBorder="1" applyAlignment="1" applyProtection="1">
      <alignment horizontal="right" vertical="center" shrinkToFit="1"/>
      <protection locked="0"/>
    </xf>
    <xf numFmtId="38" fontId="10" fillId="2" borderId="30" xfId="2" applyFont="1" applyFill="1" applyBorder="1" applyAlignment="1" applyProtection="1">
      <alignment horizontal="right" vertical="center" shrinkToFit="1"/>
      <protection locked="0"/>
    </xf>
    <xf numFmtId="38" fontId="10" fillId="2" borderId="39" xfId="2" applyFont="1" applyFill="1" applyBorder="1" applyAlignment="1">
      <alignment horizontal="right" vertical="center" shrinkToFit="1"/>
    </xf>
    <xf numFmtId="38" fontId="10" fillId="2" borderId="102" xfId="2" applyFont="1" applyFill="1" applyBorder="1" applyAlignment="1" applyProtection="1">
      <alignment horizontal="right" vertical="center" shrinkToFit="1"/>
      <protection locked="0"/>
    </xf>
    <xf numFmtId="0" fontId="13" fillId="0" borderId="32" xfId="1" applyFont="1" applyBorder="1" applyAlignment="1">
      <alignment horizontal="right" vertical="top"/>
    </xf>
    <xf numFmtId="0" fontId="13" fillId="0" borderId="34" xfId="1" applyFont="1" applyBorder="1" applyAlignment="1">
      <alignment horizontal="right" vertical="top"/>
    </xf>
    <xf numFmtId="3" fontId="21" fillId="2" borderId="8" xfId="0" applyNumberFormat="1" applyFont="1" applyFill="1" applyBorder="1" applyAlignment="1" applyProtection="1">
      <alignment horizontal="right" vertical="center" shrinkToFit="1"/>
      <protection locked="0"/>
    </xf>
    <xf numFmtId="3" fontId="21" fillId="2" borderId="20" xfId="0" applyNumberFormat="1" applyFont="1" applyFill="1" applyBorder="1" applyAlignment="1" applyProtection="1">
      <alignment horizontal="right" vertical="center" shrinkToFit="1"/>
      <protection locked="0"/>
    </xf>
    <xf numFmtId="38" fontId="18" fillId="2" borderId="103" xfId="2" applyFont="1" applyFill="1" applyBorder="1" applyAlignment="1" applyProtection="1">
      <alignment horizontal="center" vertical="top" textRotation="255" shrinkToFit="1"/>
      <protection locked="0"/>
    </xf>
    <xf numFmtId="38" fontId="10" fillId="2" borderId="40" xfId="2" applyFont="1" applyFill="1" applyBorder="1" applyAlignment="1" applyProtection="1">
      <alignment horizontal="right" vertical="center" shrinkToFit="1"/>
      <protection locked="0"/>
    </xf>
    <xf numFmtId="38" fontId="10" fillId="2" borderId="40" xfId="2" applyFont="1" applyFill="1" applyBorder="1" applyAlignment="1">
      <alignment horizontal="right" vertical="center" shrinkToFit="1"/>
    </xf>
    <xf numFmtId="38" fontId="10" fillId="2" borderId="41" xfId="2" applyFont="1" applyFill="1" applyBorder="1" applyAlignment="1">
      <alignment horizontal="right" vertical="center" shrinkToFit="1"/>
    </xf>
    <xf numFmtId="38" fontId="10" fillId="0" borderId="74" xfId="2" applyFont="1" applyFill="1" applyBorder="1" applyAlignment="1" applyProtection="1">
      <alignment horizontal="right" vertical="center"/>
      <protection locked="0"/>
    </xf>
    <xf numFmtId="38" fontId="10" fillId="0" borderId="105" xfId="2" applyFont="1" applyFill="1" applyBorder="1" applyAlignment="1" applyProtection="1">
      <alignment horizontal="right" vertical="center"/>
      <protection locked="0"/>
    </xf>
    <xf numFmtId="38" fontId="10" fillId="2" borderId="38" xfId="2" applyFont="1" applyFill="1" applyBorder="1" applyAlignment="1" applyProtection="1">
      <alignment horizontal="right" vertical="center" shrinkToFit="1"/>
      <protection locked="0"/>
    </xf>
    <xf numFmtId="3" fontId="21" fillId="2" borderId="15" xfId="0" applyNumberFormat="1" applyFont="1" applyFill="1" applyBorder="1" applyAlignment="1" applyProtection="1">
      <alignment horizontal="right" vertical="center" shrinkToFit="1"/>
      <protection locked="0"/>
    </xf>
    <xf numFmtId="3" fontId="21" fillId="2" borderId="13" xfId="0" applyNumberFormat="1" applyFont="1" applyFill="1" applyBorder="1" applyAlignment="1" applyProtection="1">
      <alignment horizontal="right" vertical="center" shrinkToFit="1"/>
      <protection locked="0"/>
    </xf>
    <xf numFmtId="38" fontId="10" fillId="2" borderId="112" xfId="2" applyFont="1" applyFill="1" applyBorder="1" applyAlignment="1" applyProtection="1">
      <alignment horizontal="right" vertical="center" shrinkToFit="1"/>
      <protection locked="0"/>
    </xf>
    <xf numFmtId="38" fontId="10" fillId="2" borderId="113" xfId="2" applyFont="1" applyFill="1" applyBorder="1" applyAlignment="1" applyProtection="1">
      <alignment horizontal="right" vertical="center" shrinkToFit="1"/>
      <protection locked="0"/>
    </xf>
    <xf numFmtId="38" fontId="10" fillId="2" borderId="114" xfId="2" applyFont="1" applyFill="1" applyBorder="1" applyAlignment="1" applyProtection="1">
      <alignment horizontal="right" vertical="center" shrinkToFit="1"/>
      <protection locked="0"/>
    </xf>
    <xf numFmtId="38" fontId="10" fillId="2" borderId="115" xfId="2" applyFont="1" applyFill="1" applyBorder="1" applyAlignment="1" applyProtection="1">
      <alignment horizontal="right" vertical="center" shrinkToFit="1"/>
      <protection locked="0"/>
    </xf>
    <xf numFmtId="38" fontId="10" fillId="2" borderId="126" xfId="2" applyFont="1" applyFill="1" applyBorder="1" applyAlignment="1" applyProtection="1">
      <alignment horizontal="right" vertical="center" shrinkToFit="1"/>
    </xf>
    <xf numFmtId="38" fontId="10" fillId="2" borderId="127" xfId="2" applyFont="1" applyFill="1" applyBorder="1" applyAlignment="1" applyProtection="1">
      <alignment horizontal="right" vertical="center" shrinkToFit="1"/>
    </xf>
    <xf numFmtId="38" fontId="10" fillId="2" borderId="115" xfId="2" applyFont="1" applyFill="1" applyBorder="1" applyAlignment="1">
      <alignment horizontal="right" vertical="center" shrinkToFit="1"/>
    </xf>
    <xf numFmtId="38" fontId="10" fillId="0" borderId="119" xfId="2" applyFont="1" applyFill="1" applyBorder="1" applyAlignment="1" applyProtection="1">
      <alignment horizontal="right" vertical="center"/>
      <protection locked="0"/>
    </xf>
    <xf numFmtId="38" fontId="10" fillId="0" borderId="120" xfId="2" applyFont="1" applyFill="1" applyBorder="1" applyAlignment="1" applyProtection="1">
      <alignment horizontal="right" vertical="center"/>
      <protection locked="0"/>
    </xf>
    <xf numFmtId="38" fontId="10" fillId="2" borderId="116" xfId="2" applyFont="1" applyFill="1" applyBorder="1" applyAlignment="1">
      <alignment horizontal="right" vertical="center" shrinkToFit="1"/>
    </xf>
    <xf numFmtId="38" fontId="10" fillId="2" borderId="117" xfId="2" applyFont="1" applyFill="1" applyBorder="1" applyAlignment="1" applyProtection="1">
      <alignment horizontal="right" vertical="center" shrinkToFit="1"/>
      <protection locked="0"/>
    </xf>
    <xf numFmtId="38" fontId="10" fillId="2" borderId="118" xfId="2" applyFont="1" applyFill="1" applyBorder="1" applyAlignment="1" applyProtection="1">
      <alignment horizontal="right" vertical="center" shrinkToFit="1"/>
      <protection locked="0"/>
    </xf>
    <xf numFmtId="3" fontId="21" fillId="2" borderId="137" xfId="0" applyNumberFormat="1" applyFont="1" applyFill="1" applyBorder="1" applyAlignment="1" applyProtection="1">
      <alignment horizontal="right" vertical="center" shrinkToFit="1"/>
      <protection locked="0"/>
    </xf>
    <xf numFmtId="3" fontId="21" fillId="2" borderId="118" xfId="0" applyNumberFormat="1" applyFont="1" applyFill="1" applyBorder="1" applyAlignment="1" applyProtection="1">
      <alignment horizontal="right" vertical="center" shrinkToFit="1"/>
      <protection locked="0"/>
    </xf>
    <xf numFmtId="38" fontId="10" fillId="2" borderId="137" xfId="2" applyFont="1" applyFill="1" applyBorder="1" applyAlignment="1" applyProtection="1">
      <alignment horizontal="right" vertical="center" shrinkToFit="1"/>
      <protection locked="0"/>
    </xf>
    <xf numFmtId="38" fontId="10" fillId="2" borderId="110" xfId="2" applyFont="1" applyFill="1" applyBorder="1" applyAlignment="1" applyProtection="1">
      <alignment horizontal="right" vertical="center" shrinkToFit="1"/>
      <protection locked="0"/>
    </xf>
    <xf numFmtId="38" fontId="10" fillId="2" borderId="126" xfId="2" applyFont="1" applyFill="1" applyBorder="1" applyAlignment="1">
      <alignment horizontal="center" vertical="center" shrinkToFit="1"/>
    </xf>
    <xf numFmtId="38" fontId="10" fillId="2" borderId="124" xfId="2" applyFont="1" applyFill="1" applyBorder="1" applyAlignment="1">
      <alignment horizontal="center" vertical="center" shrinkToFit="1"/>
    </xf>
    <xf numFmtId="38" fontId="10" fillId="2" borderId="127" xfId="2" applyFont="1" applyFill="1" applyBorder="1" applyAlignment="1">
      <alignment horizontal="center" vertical="center" shrinkToFit="1"/>
    </xf>
    <xf numFmtId="38" fontId="10" fillId="2" borderId="126" xfId="2" applyFont="1" applyFill="1" applyBorder="1" applyAlignment="1">
      <alignment horizontal="right" vertical="center" shrinkToFit="1"/>
    </xf>
    <xf numFmtId="38" fontId="10" fillId="2" borderId="124" xfId="2" applyFont="1" applyFill="1" applyBorder="1" applyAlignment="1">
      <alignment horizontal="right" vertical="center" shrinkToFit="1"/>
    </xf>
    <xf numFmtId="38" fontId="10" fillId="2" borderId="127" xfId="2" applyFont="1" applyFill="1" applyBorder="1" applyAlignment="1">
      <alignment horizontal="right" vertical="center" shrinkToFit="1"/>
    </xf>
    <xf numFmtId="38" fontId="10" fillId="0" borderId="132" xfId="2" applyFont="1" applyFill="1" applyBorder="1" applyAlignment="1" applyProtection="1">
      <alignment horizontal="center" vertical="center"/>
      <protection locked="0"/>
    </xf>
    <xf numFmtId="38" fontId="10" fillId="0" borderId="133" xfId="2" applyFont="1" applyFill="1" applyBorder="1" applyAlignment="1" applyProtection="1">
      <alignment horizontal="center" vertical="center"/>
      <protection locked="0"/>
    </xf>
    <xf numFmtId="38" fontId="10" fillId="0" borderId="134" xfId="2" applyFont="1" applyFill="1" applyBorder="1" applyAlignment="1" applyProtection="1">
      <alignment horizontal="center" vertical="center"/>
      <protection locked="0"/>
    </xf>
    <xf numFmtId="38" fontId="10" fillId="0" borderId="135" xfId="2" applyFont="1" applyFill="1" applyBorder="1" applyAlignment="1" applyProtection="1">
      <alignment horizontal="center" vertical="center"/>
      <protection locked="0"/>
    </xf>
    <xf numFmtId="38" fontId="10" fillId="0" borderId="122" xfId="2" applyFont="1" applyFill="1" applyBorder="1" applyAlignment="1" applyProtection="1">
      <alignment horizontal="right" vertical="center"/>
      <protection locked="0"/>
    </xf>
    <xf numFmtId="38" fontId="10" fillId="2" borderId="33" xfId="2" applyFont="1" applyFill="1" applyBorder="1" applyAlignment="1">
      <alignment horizontal="right" vertical="center" shrinkToFit="1"/>
    </xf>
    <xf numFmtId="38" fontId="10" fillId="0" borderId="106" xfId="2" applyFont="1" applyFill="1" applyBorder="1" applyAlignment="1" applyProtection="1">
      <alignment horizontal="right" vertical="center"/>
      <protection locked="0"/>
    </xf>
    <xf numFmtId="38" fontId="10" fillId="0" borderId="107" xfId="2" applyFont="1" applyFill="1" applyBorder="1" applyAlignment="1" applyProtection="1">
      <alignment horizontal="right" vertical="center"/>
      <protection locked="0"/>
    </xf>
    <xf numFmtId="38" fontId="10" fillId="2" borderId="32" xfId="2" applyFont="1" applyFill="1" applyBorder="1" applyAlignment="1">
      <alignment horizontal="right" vertical="center" shrinkToFit="1"/>
    </xf>
    <xf numFmtId="38" fontId="10" fillId="2" borderId="34" xfId="2" applyFont="1" applyFill="1" applyBorder="1" applyAlignment="1" applyProtection="1">
      <alignment horizontal="right" vertical="center" shrinkToFit="1"/>
      <protection locked="0"/>
    </xf>
    <xf numFmtId="38" fontId="10" fillId="2" borderId="1" xfId="2" applyFont="1" applyFill="1" applyBorder="1" applyAlignment="1" applyProtection="1">
      <alignment horizontal="right" vertical="center" shrinkToFit="1"/>
      <protection locked="0"/>
    </xf>
    <xf numFmtId="38" fontId="10" fillId="2" borderId="33" xfId="2" applyFont="1" applyFill="1" applyBorder="1" applyAlignment="1" applyProtection="1">
      <alignment horizontal="right" vertical="center" shrinkToFit="1"/>
      <protection locked="0"/>
    </xf>
    <xf numFmtId="38" fontId="10" fillId="2" borderId="57" xfId="2" applyFont="1" applyFill="1" applyBorder="1" applyAlignment="1">
      <alignment horizontal="right" vertical="center" shrinkToFit="1"/>
    </xf>
    <xf numFmtId="0" fontId="6" fillId="0" borderId="131" xfId="1" applyFont="1" applyBorder="1" applyAlignment="1">
      <alignment horizontal="center" vertical="center" shrinkToFit="1"/>
    </xf>
    <xf numFmtId="0" fontId="6" fillId="0" borderId="123" xfId="1" applyFont="1" applyBorder="1" applyAlignment="1">
      <alignment horizontal="center" vertical="center" shrinkToFit="1"/>
    </xf>
    <xf numFmtId="38" fontId="10" fillId="2" borderId="124" xfId="2" applyFont="1" applyFill="1" applyBorder="1" applyAlignment="1" applyProtection="1">
      <alignment horizontal="right" vertical="center" shrinkToFit="1"/>
    </xf>
    <xf numFmtId="0" fontId="10" fillId="2" borderId="126" xfId="1" applyFont="1" applyFill="1" applyBorder="1" applyAlignment="1">
      <alignment horizontal="center" vertical="center" shrinkToFit="1"/>
    </xf>
    <xf numFmtId="0" fontId="10" fillId="2" borderId="127" xfId="1" applyFont="1" applyFill="1" applyBorder="1" applyAlignment="1">
      <alignment horizontal="center" vertical="center" shrinkToFit="1"/>
    </xf>
    <xf numFmtId="38" fontId="10" fillId="2" borderId="128" xfId="2" applyFont="1" applyFill="1" applyBorder="1" applyAlignment="1">
      <alignment horizontal="right" vertical="center" shrinkToFit="1"/>
    </xf>
    <xf numFmtId="38" fontId="10" fillId="2" borderId="136" xfId="2" applyFont="1" applyFill="1" applyBorder="1" applyAlignment="1">
      <alignment horizontal="right" vertical="center" shrinkToFit="1"/>
    </xf>
    <xf numFmtId="38" fontId="10" fillId="2" borderId="129" xfId="2" applyFont="1" applyFill="1" applyBorder="1" applyAlignment="1" applyProtection="1">
      <alignment horizontal="center" vertical="center" shrinkToFit="1"/>
    </xf>
    <xf numFmtId="38" fontId="10" fillId="2" borderId="127" xfId="2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73" xfId="1" applyFont="1" applyBorder="1" applyAlignment="1">
      <alignment horizontal="right" vertical="center" shrinkToFit="1"/>
    </xf>
    <xf numFmtId="0" fontId="8" fillId="0" borderId="71" xfId="1" applyFont="1" applyBorder="1" applyAlignment="1">
      <alignment horizontal="right" vertical="center" shrinkToFit="1"/>
    </xf>
    <xf numFmtId="38" fontId="8" fillId="2" borderId="10" xfId="1" applyNumberFormat="1" applyFont="1" applyFill="1" applyBorder="1" applyAlignment="1">
      <alignment horizontal="right" vertical="center" shrinkToFit="1"/>
    </xf>
    <xf numFmtId="0" fontId="8" fillId="2" borderId="0" xfId="1" applyFont="1" applyFill="1" applyAlignment="1">
      <alignment horizontal="right" vertical="center" shrinkToFit="1"/>
    </xf>
    <xf numFmtId="0" fontId="8" fillId="2" borderId="9" xfId="1" applyFont="1" applyFill="1" applyBorder="1" applyAlignment="1">
      <alignment horizontal="right" vertical="center" shrinkToFit="1"/>
    </xf>
    <xf numFmtId="0" fontId="8" fillId="2" borderId="10" xfId="1" applyFont="1" applyFill="1" applyBorder="1" applyAlignment="1">
      <alignment horizontal="right" vertical="center" shrinkToFit="1"/>
    </xf>
    <xf numFmtId="0" fontId="8" fillId="2" borderId="27" xfId="1" applyFont="1" applyFill="1" applyBorder="1" applyAlignment="1">
      <alignment horizontal="right" vertical="center" shrinkToFit="1"/>
    </xf>
    <xf numFmtId="0" fontId="8" fillId="2" borderId="28" xfId="1" applyFont="1" applyFill="1" applyBorder="1" applyAlignment="1">
      <alignment horizontal="right" vertical="center" shrinkToFit="1"/>
    </xf>
    <xf numFmtId="0" fontId="8" fillId="2" borderId="21" xfId="1" applyFont="1" applyFill="1" applyBorder="1" applyAlignment="1">
      <alignment horizontal="right" vertical="center" shrinkToFit="1"/>
    </xf>
    <xf numFmtId="0" fontId="8" fillId="0" borderId="72" xfId="1" applyFont="1" applyBorder="1" applyAlignment="1">
      <alignment horizontal="right" vertical="center" shrinkToFit="1"/>
    </xf>
    <xf numFmtId="0" fontId="8" fillId="0" borderId="70" xfId="1" applyFont="1" applyBorder="1" applyAlignment="1">
      <alignment horizontal="right" vertical="center" shrinkToFit="1"/>
    </xf>
    <xf numFmtId="0" fontId="14" fillId="0" borderId="9" xfId="1" applyFont="1" applyBorder="1" applyAlignment="1">
      <alignment horizontal="center" vertical="top" shrinkToFit="1"/>
    </xf>
    <xf numFmtId="0" fontId="14" fillId="0" borderId="1" xfId="1" applyFont="1" applyBorder="1" applyAlignment="1">
      <alignment horizontal="center" vertical="top" shrinkToFit="1"/>
    </xf>
    <xf numFmtId="0" fontId="14" fillId="0" borderId="94" xfId="1" applyFont="1" applyBorder="1" applyAlignment="1">
      <alignment horizontal="center" vertical="top" wrapText="1"/>
    </xf>
    <xf numFmtId="0" fontId="14" fillId="0" borderId="95" xfId="1" applyFont="1" applyBorder="1" applyAlignment="1">
      <alignment horizontal="center" vertical="top" wrapText="1"/>
    </xf>
    <xf numFmtId="0" fontId="14" fillId="0" borderId="84" xfId="1" applyFont="1" applyBorder="1" applyAlignment="1">
      <alignment horizontal="center" vertical="top" wrapText="1"/>
    </xf>
    <xf numFmtId="0" fontId="14" fillId="0" borderId="85" xfId="1" applyFont="1" applyBorder="1" applyAlignment="1">
      <alignment horizontal="center" vertical="top" wrapText="1"/>
    </xf>
    <xf numFmtId="0" fontId="13" fillId="0" borderId="94" xfId="1" applyFont="1" applyBorder="1" applyAlignment="1">
      <alignment horizontal="center" vertical="top"/>
    </xf>
    <xf numFmtId="0" fontId="13" fillId="0" borderId="101" xfId="1" applyFont="1" applyBorder="1" applyAlignment="1">
      <alignment horizontal="center" vertical="top"/>
    </xf>
    <xf numFmtId="0" fontId="13" fillId="0" borderId="130" xfId="1" applyFont="1" applyBorder="1" applyAlignment="1">
      <alignment horizontal="center" vertical="top"/>
    </xf>
    <xf numFmtId="0" fontId="13" fillId="0" borderId="88" xfId="1" applyFont="1" applyBorder="1" applyAlignment="1">
      <alignment horizontal="center" vertical="top"/>
    </xf>
    <xf numFmtId="0" fontId="13" fillId="0" borderId="90" xfId="1" applyFont="1" applyBorder="1" applyAlignment="1">
      <alignment horizontal="center" vertical="top"/>
    </xf>
    <xf numFmtId="0" fontId="13" fillId="0" borderId="91" xfId="1" applyFont="1" applyBorder="1" applyAlignment="1">
      <alignment horizontal="center" vertical="top"/>
    </xf>
    <xf numFmtId="0" fontId="13" fillId="0" borderId="15" xfId="1" applyFont="1" applyBorder="1" applyAlignment="1">
      <alignment horizontal="right" vertical="center" shrinkToFit="1"/>
    </xf>
    <xf numFmtId="0" fontId="13" fillId="0" borderId="27" xfId="1" applyFont="1" applyBorder="1" applyAlignment="1">
      <alignment horizontal="right" vertical="center" shrinkToFit="1"/>
    </xf>
    <xf numFmtId="38" fontId="10" fillId="2" borderId="14" xfId="2" applyFont="1" applyFill="1" applyBorder="1" applyAlignment="1">
      <alignment horizontal="right" vertical="center" shrinkToFit="1"/>
    </xf>
    <xf numFmtId="38" fontId="10" fillId="2" borderId="28" xfId="2" applyFont="1" applyFill="1" applyBorder="1" applyAlignment="1">
      <alignment horizontal="right" vertical="center" shrinkToFit="1"/>
    </xf>
    <xf numFmtId="0" fontId="14" fillId="0" borderId="35" xfId="1" applyFont="1" applyBorder="1" applyAlignment="1">
      <alignment horizontal="right" vertical="center" shrinkToFit="1"/>
    </xf>
    <xf numFmtId="0" fontId="14" fillId="0" borderId="60" xfId="1" applyFont="1" applyBorder="1" applyAlignment="1">
      <alignment horizontal="right" vertical="center" shrinkToFit="1"/>
    </xf>
    <xf numFmtId="0" fontId="13" fillId="0" borderId="15" xfId="1" applyFont="1" applyBorder="1" applyAlignment="1">
      <alignment horizontal="left" vertical="top" shrinkToFit="1"/>
    </xf>
    <xf numFmtId="0" fontId="13" fillId="0" borderId="27" xfId="1" applyFont="1" applyBorder="1" applyAlignment="1">
      <alignment horizontal="left" vertical="top" shrinkToFit="1"/>
    </xf>
    <xf numFmtId="0" fontId="14" fillId="0" borderId="13" xfId="1" applyFont="1" applyBorder="1" applyAlignment="1">
      <alignment horizontal="center" vertical="top" shrinkToFit="1"/>
    </xf>
    <xf numFmtId="0" fontId="14" fillId="0" borderId="21" xfId="1" applyFont="1" applyBorder="1" applyAlignment="1">
      <alignment horizontal="center" vertical="top" shrinkToFit="1"/>
    </xf>
    <xf numFmtId="0" fontId="13" fillId="0" borderId="81" xfId="1" applyFont="1" applyBorder="1" applyAlignment="1">
      <alignment horizontal="center" vertical="top"/>
    </xf>
    <xf numFmtId="0" fontId="13" fillId="0" borderId="82" xfId="1" applyFont="1" applyBorder="1" applyAlignment="1">
      <alignment horizontal="center" vertical="top"/>
    </xf>
    <xf numFmtId="0" fontId="13" fillId="0" borderId="93" xfId="1" applyFont="1" applyBorder="1" applyAlignment="1">
      <alignment horizontal="center" vertical="top"/>
    </xf>
    <xf numFmtId="0" fontId="13" fillId="0" borderId="84" xfId="1" applyFont="1" applyBorder="1" applyAlignment="1">
      <alignment horizontal="center" vertical="top"/>
    </xf>
    <xf numFmtId="0" fontId="13" fillId="0" borderId="62" xfId="1" applyFont="1" applyBorder="1" applyAlignment="1">
      <alignment horizontal="center" vertical="top"/>
    </xf>
    <xf numFmtId="0" fontId="13" fillId="0" borderId="61" xfId="1" applyFont="1" applyBorder="1" applyAlignment="1">
      <alignment horizontal="center" vertical="top"/>
    </xf>
    <xf numFmtId="38" fontId="8" fillId="2" borderId="57" xfId="1" applyNumberFormat="1" applyFont="1" applyFill="1" applyBorder="1" applyAlignment="1">
      <alignment horizontal="right" vertical="center" shrinkToFit="1"/>
    </xf>
    <xf numFmtId="0" fontId="8" fillId="2" borderId="57" xfId="1" applyFont="1" applyFill="1" applyBorder="1" applyAlignment="1">
      <alignment horizontal="right" vertical="center" shrinkToFit="1"/>
    </xf>
    <xf numFmtId="0" fontId="8" fillId="2" borderId="5" xfId="1" applyFont="1" applyFill="1" applyBorder="1" applyAlignment="1">
      <alignment horizontal="right" vertical="center" shrinkToFit="1"/>
    </xf>
    <xf numFmtId="0" fontId="14" fillId="0" borderId="10" xfId="1" applyFont="1" applyBorder="1" applyAlignment="1">
      <alignment horizontal="center" vertical="center" wrapText="1" shrinkToFit="1"/>
    </xf>
    <xf numFmtId="0" fontId="14" fillId="0" borderId="0" xfId="1" applyFont="1" applyAlignment="1">
      <alignment horizontal="center" vertical="center" wrapText="1" shrinkToFit="1"/>
    </xf>
    <xf numFmtId="0" fontId="14" fillId="0" borderId="9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left" vertical="top" shrinkToFit="1"/>
    </xf>
    <xf numFmtId="0" fontId="13" fillId="0" borderId="3" xfId="1" applyFont="1" applyBorder="1" applyAlignment="1">
      <alignment horizontal="left" vertical="top" shrinkToFit="1"/>
    </xf>
    <xf numFmtId="38" fontId="6" fillId="2" borderId="0" xfId="1" applyNumberFormat="1" applyFont="1" applyFill="1" applyAlignment="1">
      <alignment horizontal="right" vertical="center" shrinkToFit="1"/>
    </xf>
    <xf numFmtId="0" fontId="6" fillId="2" borderId="0" xfId="1" applyFont="1" applyFill="1" applyAlignment="1">
      <alignment horizontal="right" vertical="center" shrinkToFit="1"/>
    </xf>
    <xf numFmtId="0" fontId="6" fillId="2" borderId="2" xfId="1" applyFont="1" applyFill="1" applyBorder="1" applyAlignment="1">
      <alignment horizontal="right" vertical="center" shrinkToFit="1"/>
    </xf>
    <xf numFmtId="38" fontId="10" fillId="2" borderId="27" xfId="2" applyFont="1" applyFill="1" applyBorder="1" applyAlignment="1">
      <alignment horizontal="right" vertical="center" shrinkToFit="1"/>
    </xf>
    <xf numFmtId="38" fontId="10" fillId="2" borderId="21" xfId="2" applyFont="1" applyFill="1" applyBorder="1" applyAlignment="1">
      <alignment horizontal="right" vertical="center" shrinkToFit="1"/>
    </xf>
    <xf numFmtId="0" fontId="13" fillId="0" borderId="10" xfId="1" applyFont="1" applyBorder="1" applyAlignment="1">
      <alignment horizontal="right" vertical="center" shrinkToFit="1"/>
    </xf>
    <xf numFmtId="0" fontId="13" fillId="0" borderId="3" xfId="1" applyFont="1" applyBorder="1" applyAlignment="1">
      <alignment horizontal="right" vertical="center" shrinkToFit="1"/>
    </xf>
    <xf numFmtId="38" fontId="6" fillId="2" borderId="0" xfId="2" applyFont="1" applyFill="1" applyBorder="1" applyAlignment="1">
      <alignment horizontal="right" vertical="center" shrinkToFit="1"/>
    </xf>
    <xf numFmtId="38" fontId="6" fillId="2" borderId="2" xfId="2" applyFont="1" applyFill="1" applyBorder="1" applyAlignment="1">
      <alignment horizontal="right" vertical="center" shrinkToFit="1"/>
    </xf>
    <xf numFmtId="0" fontId="14" fillId="0" borderId="11" xfId="1" applyFont="1" applyBorder="1" applyAlignment="1">
      <alignment horizontal="right" vertical="center" shrinkToFit="1"/>
    </xf>
    <xf numFmtId="0" fontId="14" fillId="0" borderId="25" xfId="1" applyFont="1" applyBorder="1" applyAlignment="1">
      <alignment horizontal="right" vertical="center" shrinkToFit="1"/>
    </xf>
    <xf numFmtId="0" fontId="13" fillId="0" borderId="66" xfId="1" applyFont="1" applyBorder="1" applyAlignment="1">
      <alignment horizontal="center" vertical="top"/>
    </xf>
    <xf numFmtId="0" fontId="13" fillId="0" borderId="97" xfId="1" applyFont="1" applyBorder="1" applyAlignment="1">
      <alignment horizontal="center" vertical="top"/>
    </xf>
    <xf numFmtId="0" fontId="13" fillId="0" borderId="65" xfId="1" applyFont="1" applyBorder="1" applyAlignment="1">
      <alignment horizontal="center" vertical="top"/>
    </xf>
    <xf numFmtId="0" fontId="13" fillId="0" borderId="59" xfId="1" applyFont="1" applyBorder="1" applyAlignment="1">
      <alignment horizontal="center" vertical="top"/>
    </xf>
    <xf numFmtId="0" fontId="13" fillId="0" borderId="96" xfId="1" applyFont="1" applyBorder="1" applyAlignment="1">
      <alignment horizontal="center" vertical="top"/>
    </xf>
    <xf numFmtId="0" fontId="13" fillId="0" borderId="58" xfId="1" applyFont="1" applyBorder="1" applyAlignment="1">
      <alignment horizontal="center" vertical="top"/>
    </xf>
    <xf numFmtId="38" fontId="10" fillId="2" borderId="29" xfId="1" applyNumberFormat="1" applyFont="1" applyFill="1" applyBorder="1" applyAlignment="1">
      <alignment horizontal="right" vertical="center"/>
    </xf>
    <xf numFmtId="0" fontId="10" fillId="2" borderId="28" xfId="1" applyFont="1" applyFill="1" applyBorder="1" applyAlignment="1">
      <alignment horizontal="right" vertical="center"/>
    </xf>
    <xf numFmtId="38" fontId="10" fillId="2" borderId="29" xfId="2" applyFont="1" applyFill="1" applyBorder="1" applyAlignment="1">
      <alignment horizontal="right" vertical="center"/>
    </xf>
    <xf numFmtId="38" fontId="10" fillId="2" borderId="28" xfId="2" applyFont="1" applyFill="1" applyBorder="1" applyAlignment="1">
      <alignment horizontal="right" vertical="center"/>
    </xf>
    <xf numFmtId="0" fontId="10" fillId="0" borderId="81" xfId="1" applyFont="1" applyBorder="1" applyAlignment="1">
      <alignment horizontal="center" vertical="center"/>
    </xf>
    <xf numFmtId="0" fontId="10" fillId="0" borderId="82" xfId="1" applyFont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10" fillId="0" borderId="90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0" fillId="0" borderId="69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97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96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38" fontId="10" fillId="2" borderId="28" xfId="1" applyNumberFormat="1" applyFont="1" applyFill="1" applyBorder="1" applyAlignment="1">
      <alignment horizontal="right" vertical="center"/>
    </xf>
    <xf numFmtId="0" fontId="11" fillId="0" borderId="103" xfId="1" applyFont="1" applyBorder="1" applyAlignment="1">
      <alignment horizontal="center" vertical="center"/>
    </xf>
    <xf numFmtId="0" fontId="13" fillId="0" borderId="103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13" fillId="0" borderId="103" xfId="1" applyFont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right" vertical="center" shrinkToFit="1"/>
      <protection locked="0"/>
    </xf>
    <xf numFmtId="0" fontId="6" fillId="0" borderId="103" xfId="1" applyFont="1" applyBorder="1" applyAlignment="1">
      <alignment horizontal="center" vertical="center"/>
    </xf>
    <xf numFmtId="0" fontId="10" fillId="2" borderId="57" xfId="1" applyFont="1" applyFill="1" applyBorder="1" applyAlignment="1" applyProtection="1">
      <alignment horizontal="right" shrinkToFit="1"/>
      <protection locked="0"/>
    </xf>
    <xf numFmtId="0" fontId="10" fillId="2" borderId="33" xfId="1" applyFont="1" applyFill="1" applyBorder="1" applyAlignment="1" applyProtection="1">
      <alignment horizontal="right" shrinkToFit="1"/>
      <protection locked="0"/>
    </xf>
    <xf numFmtId="38" fontId="20" fillId="2" borderId="0" xfId="2" applyFont="1" applyFill="1" applyBorder="1" applyAlignment="1" applyProtection="1">
      <alignment horizontal="center" vertical="top" wrapText="1"/>
      <protection locked="0"/>
    </xf>
    <xf numFmtId="38" fontId="20" fillId="2" borderId="28" xfId="2" applyFont="1" applyFill="1" applyBorder="1" applyAlignment="1" applyProtection="1">
      <alignment horizontal="center" vertical="top" wrapText="1"/>
      <protection locked="0"/>
    </xf>
    <xf numFmtId="49" fontId="10" fillId="2" borderId="42" xfId="1" applyNumberFormat="1" applyFont="1" applyFill="1" applyBorder="1" applyAlignment="1" applyProtection="1">
      <alignment horizontal="center" vertical="center"/>
      <protection locked="0"/>
    </xf>
    <xf numFmtId="49" fontId="10" fillId="2" borderId="43" xfId="1" applyNumberFormat="1" applyFont="1" applyFill="1" applyBorder="1" applyAlignment="1" applyProtection="1">
      <alignment horizontal="center" vertical="center"/>
      <protection locked="0"/>
    </xf>
    <xf numFmtId="49" fontId="10" fillId="2" borderId="104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 applyProtection="1">
      <alignment horizontal="center" vertical="center" shrinkToFit="1"/>
      <protection locked="0"/>
    </xf>
    <xf numFmtId="0" fontId="12" fillId="2" borderId="2" xfId="1" applyFont="1" applyFill="1" applyBorder="1" applyAlignment="1" applyProtection="1">
      <alignment horizontal="center" vertical="center" shrinkToFit="1"/>
      <protection locked="0"/>
    </xf>
    <xf numFmtId="0" fontId="12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33" xfId="1" applyFont="1" applyFill="1" applyBorder="1" applyAlignment="1" applyProtection="1">
      <alignment horizontal="center" vertical="center" shrinkToFit="1"/>
      <protection locked="0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49" fontId="10" fillId="2" borderId="75" xfId="1" applyNumberFormat="1" applyFont="1" applyFill="1" applyBorder="1" applyAlignment="1" applyProtection="1">
      <alignment horizontal="center"/>
      <protection locked="0"/>
    </xf>
    <xf numFmtId="49" fontId="10" fillId="2" borderId="32" xfId="1" applyNumberFormat="1" applyFont="1" applyFill="1" applyBorder="1" applyAlignment="1" applyProtection="1">
      <alignment horizontal="center"/>
      <protection locked="0"/>
    </xf>
    <xf numFmtId="49" fontId="10" fillId="2" borderId="36" xfId="1" applyNumberFormat="1" applyFont="1" applyFill="1" applyBorder="1" applyAlignment="1" applyProtection="1">
      <alignment horizontal="center"/>
      <protection locked="0"/>
    </xf>
    <xf numFmtId="49" fontId="10" fillId="2" borderId="39" xfId="1" applyNumberFormat="1" applyFont="1" applyFill="1" applyBorder="1" applyAlignment="1" applyProtection="1">
      <alignment horizontal="center"/>
      <protection locked="0"/>
    </xf>
    <xf numFmtId="0" fontId="10" fillId="2" borderId="33" xfId="1" applyFont="1" applyFill="1" applyBorder="1" applyAlignment="1" applyProtection="1">
      <alignment horizontal="center" vertical="center"/>
      <protection locked="0"/>
    </xf>
    <xf numFmtId="0" fontId="10" fillId="2" borderId="30" xfId="1" applyFont="1" applyFill="1" applyBorder="1" applyAlignment="1" applyProtection="1">
      <alignment horizontal="center" vertical="center"/>
      <protection locked="0"/>
    </xf>
    <xf numFmtId="49" fontId="10" fillId="0" borderId="3" xfId="1" quotePrefix="1" applyNumberFormat="1" applyFont="1" applyBorder="1" applyAlignment="1" applyProtection="1">
      <alignment horizontal="left" vertical="center"/>
      <protection locked="0"/>
    </xf>
    <xf numFmtId="49" fontId="10" fillId="0" borderId="2" xfId="1" quotePrefix="1" applyNumberFormat="1" applyFont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center" shrinkToFit="1"/>
      <protection locked="0"/>
    </xf>
    <xf numFmtId="0" fontId="12" fillId="2" borderId="33" xfId="1" applyFont="1" applyFill="1" applyBorder="1" applyAlignment="1" applyProtection="1">
      <alignment horizontal="center" shrinkToFit="1"/>
      <protection locked="0"/>
    </xf>
    <xf numFmtId="0" fontId="12" fillId="2" borderId="20" xfId="1" applyFont="1" applyFill="1" applyBorder="1" applyAlignment="1" applyProtection="1">
      <alignment horizontal="center" shrinkToFit="1"/>
      <protection locked="0"/>
    </xf>
    <xf numFmtId="0" fontId="12" fillId="2" borderId="30" xfId="1" applyFont="1" applyFill="1" applyBorder="1" applyAlignment="1" applyProtection="1">
      <alignment horizontal="center" shrinkToFit="1"/>
      <protection locked="0"/>
    </xf>
    <xf numFmtId="0" fontId="10" fillId="2" borderId="33" xfId="1" applyFont="1" applyFill="1" applyBorder="1" applyAlignment="1" applyProtection="1">
      <alignment horizontal="center"/>
      <protection locked="0"/>
    </xf>
    <xf numFmtId="0" fontId="10" fillId="2" borderId="30" xfId="1" applyFont="1" applyFill="1" applyBorder="1" applyAlignment="1" applyProtection="1">
      <alignment horizontal="center"/>
      <protection locked="0"/>
    </xf>
    <xf numFmtId="49" fontId="10" fillId="2" borderId="43" xfId="1" applyNumberFormat="1" applyFont="1" applyFill="1" applyBorder="1" applyAlignment="1" applyProtection="1">
      <alignment horizontal="center"/>
      <protection locked="0"/>
    </xf>
    <xf numFmtId="49" fontId="10" fillId="2" borderId="37" xfId="1" applyNumberFormat="1" applyFont="1" applyFill="1" applyBorder="1" applyAlignment="1" applyProtection="1">
      <alignment horizontal="center"/>
      <protection locked="0"/>
    </xf>
    <xf numFmtId="0" fontId="12" fillId="2" borderId="2" xfId="1" applyFont="1" applyFill="1" applyBorder="1" applyAlignment="1" applyProtection="1">
      <alignment horizontal="center" shrinkToFit="1"/>
      <protection locked="0"/>
    </xf>
    <xf numFmtId="0" fontId="12" fillId="2" borderId="7" xfId="1" applyFont="1" applyFill="1" applyBorder="1" applyAlignment="1" applyProtection="1">
      <alignment horizontal="center" shrinkToFit="1"/>
      <protection locked="0"/>
    </xf>
    <xf numFmtId="0" fontId="12" fillId="2" borderId="38" xfId="1" applyFont="1" applyFill="1" applyBorder="1" applyAlignment="1" applyProtection="1">
      <alignment horizontal="center" vertical="center" shrinkToFit="1"/>
      <protection locked="0"/>
    </xf>
    <xf numFmtId="0" fontId="12" fillId="2" borderId="14" xfId="1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34" xfId="1" applyFont="1" applyFill="1" applyBorder="1" applyAlignment="1" applyProtection="1">
      <alignment horizontal="center" vertical="center" shrinkToFit="1"/>
      <protection locked="0"/>
    </xf>
    <xf numFmtId="0" fontId="10" fillId="2" borderId="40" xfId="1" applyFont="1" applyFill="1" applyBorder="1" applyAlignment="1" applyProtection="1">
      <alignment horizontal="right" shrinkToFit="1"/>
      <protection locked="0"/>
    </xf>
    <xf numFmtId="49" fontId="10" fillId="0" borderId="15" xfId="1" applyNumberFormat="1" applyFont="1" applyBorder="1" applyAlignment="1" applyProtection="1">
      <alignment horizontal="left" vertical="center" shrinkToFit="1"/>
      <protection locked="0"/>
    </xf>
    <xf numFmtId="49" fontId="10" fillId="0" borderId="3" xfId="1" applyNumberFormat="1" applyFont="1" applyBorder="1" applyAlignment="1" applyProtection="1">
      <alignment horizontal="left" vertical="center" shrinkToFit="1"/>
      <protection locked="0"/>
    </xf>
    <xf numFmtId="0" fontId="12" fillId="2" borderId="20" xfId="1" quotePrefix="1" applyFont="1" applyFill="1" applyBorder="1" applyAlignment="1" applyProtection="1">
      <alignment horizontal="center" shrinkToFit="1"/>
      <protection locked="0"/>
    </xf>
    <xf numFmtId="0" fontId="12" fillId="2" borderId="30" xfId="1" quotePrefix="1" applyFont="1" applyFill="1" applyBorder="1" applyAlignment="1" applyProtection="1">
      <alignment horizontal="center" shrinkToFit="1"/>
      <protection locked="0"/>
    </xf>
    <xf numFmtId="0" fontId="10" fillId="2" borderId="15" xfId="1" applyFont="1" applyFill="1" applyBorder="1" applyAlignment="1" applyProtection="1">
      <alignment horizontal="right" shrinkToFit="1"/>
      <protection locked="0"/>
    </xf>
    <xf numFmtId="0" fontId="10" fillId="2" borderId="13" xfId="1" applyFont="1" applyFill="1" applyBorder="1" applyAlignment="1" applyProtection="1">
      <alignment horizontal="right" shrinkToFit="1"/>
      <protection locked="0"/>
    </xf>
    <xf numFmtId="0" fontId="10" fillId="2" borderId="3" xfId="1" applyFont="1" applyFill="1" applyBorder="1" applyAlignment="1" applyProtection="1">
      <alignment horizontal="right" shrinkToFit="1"/>
      <protection locked="0"/>
    </xf>
    <xf numFmtId="0" fontId="10" fillId="2" borderId="1" xfId="1" applyFont="1" applyFill="1" applyBorder="1" applyAlignment="1" applyProtection="1">
      <alignment horizontal="right" shrinkToFit="1"/>
      <protection locked="0"/>
    </xf>
    <xf numFmtId="49" fontId="10" fillId="0" borderId="15" xfId="1" applyNumberFormat="1" applyFont="1" applyBorder="1" applyAlignment="1" applyProtection="1">
      <alignment horizontal="left" vertical="center"/>
      <protection locked="0"/>
    </xf>
    <xf numFmtId="49" fontId="10" fillId="0" borderId="14" xfId="1" applyNumberFormat="1" applyFont="1" applyBorder="1" applyAlignment="1" applyProtection="1">
      <alignment horizontal="left" vertical="center"/>
      <protection locked="0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0" fontId="10" fillId="2" borderId="23" xfId="1" applyFont="1" applyFill="1" applyBorder="1" applyAlignment="1" applyProtection="1">
      <alignment horizontal="center" vertical="center"/>
      <protection locked="0"/>
    </xf>
    <xf numFmtId="49" fontId="10" fillId="2" borderId="138" xfId="1" applyNumberFormat="1" applyFont="1" applyFill="1" applyBorder="1" applyAlignment="1" applyProtection="1">
      <alignment horizontal="center" vertical="center"/>
      <protection locked="0"/>
    </xf>
    <xf numFmtId="0" fontId="12" fillId="2" borderId="29" xfId="1" applyFont="1" applyFill="1" applyBorder="1" applyAlignment="1" applyProtection="1">
      <alignment horizontal="center" vertical="center" shrinkToFit="1"/>
      <protection locked="0"/>
    </xf>
    <xf numFmtId="0" fontId="12" fillId="2" borderId="28" xfId="1" applyFont="1" applyFill="1" applyBorder="1" applyAlignment="1" applyProtection="1">
      <alignment horizontal="center" vertical="center" shrinkToFit="1"/>
      <protection locked="0"/>
    </xf>
    <xf numFmtId="0" fontId="12" fillId="2" borderId="21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right" shrinkToFit="1"/>
      <protection locked="0"/>
    </xf>
    <xf numFmtId="49" fontId="10" fillId="0" borderId="27" xfId="1" applyNumberFormat="1" applyFont="1" applyBorder="1" applyAlignment="1" applyProtection="1">
      <alignment horizontal="left" vertical="center" shrinkToFit="1"/>
      <protection locked="0"/>
    </xf>
    <xf numFmtId="0" fontId="10" fillId="2" borderId="23" xfId="1" applyFont="1" applyFill="1" applyBorder="1" applyAlignment="1" applyProtection="1">
      <alignment horizontal="right" vertical="center" shrinkToFit="1"/>
      <protection locked="0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81" xfId="1" applyFont="1" applyBorder="1" applyAlignment="1" applyProtection="1">
      <alignment horizontal="center" vertical="center" justifyLastLine="1"/>
      <protection locked="0"/>
    </xf>
    <xf numFmtId="0" fontId="11" fillId="0" borderId="82" xfId="1" applyFont="1" applyBorder="1" applyAlignment="1" applyProtection="1">
      <alignment horizontal="center" vertical="center" justifyLastLine="1"/>
      <protection locked="0"/>
    </xf>
    <xf numFmtId="0" fontId="11" fillId="0" borderId="83" xfId="1" applyFont="1" applyBorder="1" applyAlignment="1" applyProtection="1">
      <alignment horizontal="center" vertical="center" justifyLastLine="1"/>
      <protection locked="0"/>
    </xf>
    <xf numFmtId="0" fontId="11" fillId="0" borderId="94" xfId="1" applyFont="1" applyBorder="1" applyAlignment="1" applyProtection="1">
      <alignment horizontal="center" vertical="center" justifyLastLine="1"/>
      <protection locked="0"/>
    </xf>
    <xf numFmtId="0" fontId="11" fillId="0" borderId="101" xfId="1" applyFont="1" applyBorder="1" applyAlignment="1" applyProtection="1">
      <alignment horizontal="center" vertical="center" justifyLastLine="1"/>
      <protection locked="0"/>
    </xf>
    <xf numFmtId="0" fontId="11" fillId="0" borderId="95" xfId="1" applyFont="1" applyBorder="1" applyAlignment="1" applyProtection="1">
      <alignment horizontal="center" vertical="center" justifyLastLine="1"/>
      <protection locked="0"/>
    </xf>
    <xf numFmtId="0" fontId="11" fillId="0" borderId="88" xfId="1" applyFont="1" applyBorder="1" applyAlignment="1" applyProtection="1">
      <alignment horizontal="center" vertical="center" justifyLastLine="1"/>
      <protection locked="0"/>
    </xf>
    <xf numFmtId="0" fontId="11" fillId="0" borderId="90" xfId="1" applyFont="1" applyBorder="1" applyAlignment="1" applyProtection="1">
      <alignment horizontal="center" vertical="center" justifyLastLine="1"/>
      <protection locked="0"/>
    </xf>
    <xf numFmtId="0" fontId="11" fillId="0" borderId="89" xfId="1" applyFont="1" applyBorder="1" applyAlignment="1" applyProtection="1">
      <alignment horizontal="center" vertical="center" justifyLastLine="1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5" fillId="0" borderId="98" xfId="1" applyFont="1" applyBorder="1" applyAlignment="1">
      <alignment horizontal="center" vertical="center" justifyLastLine="1"/>
    </xf>
    <xf numFmtId="0" fontId="15" fillId="0" borderId="99" xfId="1" applyFont="1" applyBorder="1" applyAlignment="1">
      <alignment horizontal="center" vertical="center" justifyLastLine="1"/>
    </xf>
    <xf numFmtId="0" fontId="15" fillId="0" borderId="100" xfId="1" applyFont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12" fillId="2" borderId="139" xfId="1" applyFont="1" applyFill="1" applyBorder="1" applyAlignment="1" applyProtection="1">
      <alignment horizontal="center" shrinkToFit="1"/>
      <protection locked="0"/>
    </xf>
    <xf numFmtId="0" fontId="12" fillId="2" borderId="56" xfId="1" applyFont="1" applyFill="1" applyBorder="1" applyAlignment="1" applyProtection="1">
      <alignment horizontal="center" shrinkToFit="1"/>
      <protection locked="0"/>
    </xf>
    <xf numFmtId="0" fontId="10" fillId="2" borderId="27" xfId="1" applyFont="1" applyFill="1" applyBorder="1" applyAlignment="1" applyProtection="1">
      <alignment horizontal="right" shrinkToFit="1"/>
      <protection locked="0"/>
    </xf>
    <xf numFmtId="0" fontId="10" fillId="2" borderId="21" xfId="1" applyFont="1" applyFill="1" applyBorder="1" applyAlignment="1" applyProtection="1">
      <alignment horizontal="right" shrinkToFit="1"/>
      <protection locked="0"/>
    </xf>
    <xf numFmtId="49" fontId="10" fillId="0" borderId="27" xfId="1" applyNumberFormat="1" applyFont="1" applyBorder="1" applyAlignment="1" applyProtection="1">
      <alignment horizontal="left" vertical="center"/>
      <protection locked="0"/>
    </xf>
    <xf numFmtId="49" fontId="10" fillId="0" borderId="28" xfId="1" applyNumberFormat="1" applyFont="1" applyBorder="1" applyAlignment="1" applyProtection="1">
      <alignment horizontal="left" vertical="center"/>
      <protection locked="0"/>
    </xf>
    <xf numFmtId="0" fontId="8" fillId="2" borderId="30" xfId="1" applyFont="1" applyFill="1" applyBorder="1" applyAlignment="1">
      <alignment horizontal="center" shrinkToFit="1"/>
    </xf>
    <xf numFmtId="49" fontId="11" fillId="2" borderId="0" xfId="1" applyNumberFormat="1" applyFont="1" applyFill="1" applyAlignment="1" applyProtection="1">
      <alignment horizontal="center" vertical="center" shrinkToFit="1"/>
      <protection locked="0"/>
    </xf>
    <xf numFmtId="0" fontId="11" fillId="2" borderId="0" xfId="1" applyFont="1" applyFill="1" applyAlignment="1" applyProtection="1">
      <alignment horizontal="center" vertical="center" shrinkToFit="1"/>
      <protection locked="0"/>
    </xf>
    <xf numFmtId="0" fontId="13" fillId="0" borderId="81" xfId="1" applyFont="1" applyBorder="1" applyAlignment="1" applyProtection="1">
      <alignment horizontal="center" vertical="center"/>
      <protection locked="0"/>
    </xf>
    <xf numFmtId="0" fontId="13" fillId="0" borderId="82" xfId="1" applyFont="1" applyBorder="1" applyAlignment="1" applyProtection="1">
      <alignment horizontal="center" vertical="center"/>
      <protection locked="0"/>
    </xf>
    <xf numFmtId="0" fontId="13" fillId="0" borderId="83" xfId="1" applyFont="1" applyBorder="1" applyAlignment="1" applyProtection="1">
      <alignment horizontal="center" vertical="center"/>
      <protection locked="0"/>
    </xf>
    <xf numFmtId="0" fontId="13" fillId="0" borderId="94" xfId="1" applyFont="1" applyBorder="1" applyAlignment="1" applyProtection="1">
      <alignment horizontal="center" vertical="center"/>
      <protection locked="0"/>
    </xf>
    <xf numFmtId="0" fontId="13" fillId="0" borderId="101" xfId="1" applyFont="1" applyBorder="1" applyAlignment="1" applyProtection="1">
      <alignment horizontal="center" vertical="center"/>
      <protection locked="0"/>
    </xf>
    <xf numFmtId="0" fontId="13" fillId="0" borderId="95" xfId="1" applyFont="1" applyBorder="1" applyAlignment="1" applyProtection="1">
      <alignment horizontal="center" vertical="center"/>
      <protection locked="0"/>
    </xf>
    <xf numFmtId="0" fontId="13" fillId="0" borderId="88" xfId="1" applyFont="1" applyBorder="1" applyAlignment="1" applyProtection="1">
      <alignment horizontal="center" vertical="center"/>
      <protection locked="0"/>
    </xf>
    <xf numFmtId="0" fontId="13" fillId="0" borderId="90" xfId="1" applyFont="1" applyBorder="1" applyAlignment="1" applyProtection="1">
      <alignment horizontal="center" vertical="center"/>
      <protection locked="0"/>
    </xf>
    <xf numFmtId="0" fontId="13" fillId="0" borderId="89" xfId="1" applyFont="1" applyBorder="1" applyAlignment="1" applyProtection="1">
      <alignment horizontal="center" vertical="center"/>
      <protection locked="0"/>
    </xf>
    <xf numFmtId="49" fontId="10" fillId="2" borderId="24" xfId="1" applyNumberFormat="1" applyFont="1" applyFill="1" applyBorder="1" applyAlignment="1" applyProtection="1">
      <alignment horizontal="center"/>
      <protection locked="0"/>
    </xf>
    <xf numFmtId="49" fontId="10" fillId="2" borderId="31" xfId="1" applyNumberFormat="1" applyFont="1" applyFill="1" applyBorder="1" applyAlignment="1" applyProtection="1">
      <alignment horizontal="center"/>
      <protection locked="0"/>
    </xf>
    <xf numFmtId="0" fontId="12" fillId="2" borderId="56" xfId="1" quotePrefix="1" applyFont="1" applyFill="1" applyBorder="1" applyAlignment="1" applyProtection="1">
      <alignment horizontal="center" shrinkToFit="1"/>
      <protection locked="0"/>
    </xf>
    <xf numFmtId="0" fontId="12" fillId="2" borderId="23" xfId="1" quotePrefix="1" applyFont="1" applyFill="1" applyBorder="1" applyAlignment="1" applyProtection="1">
      <alignment horizontal="center" shrinkToFit="1"/>
      <protection locked="0"/>
    </xf>
    <xf numFmtId="0" fontId="10" fillId="2" borderId="23" xfId="1" applyFont="1" applyFill="1" applyBorder="1" applyAlignment="1" applyProtection="1">
      <alignment horizontal="center"/>
      <protection locked="0"/>
    </xf>
    <xf numFmtId="49" fontId="10" fillId="2" borderId="26" xfId="1" applyNumberFormat="1" applyFont="1" applyFill="1" applyBorder="1" applyAlignment="1" applyProtection="1">
      <alignment horizontal="center"/>
      <protection locked="0"/>
    </xf>
    <xf numFmtId="0" fontId="8" fillId="2" borderId="33" xfId="1" applyFont="1" applyFill="1" applyBorder="1" applyAlignment="1">
      <alignment horizontal="center" shrinkToFit="1"/>
    </xf>
    <xf numFmtId="0" fontId="10" fillId="2" borderId="126" xfId="1" applyFont="1" applyFill="1" applyBorder="1" applyAlignment="1" applyProtection="1">
      <alignment horizontal="center" vertical="center"/>
      <protection locked="0"/>
    </xf>
    <xf numFmtId="0" fontId="10" fillId="2" borderId="127" xfId="1" applyFont="1" applyFill="1" applyBorder="1" applyAlignment="1" applyProtection="1">
      <alignment horizontal="center" vertical="center"/>
      <protection locked="0"/>
    </xf>
    <xf numFmtId="38" fontId="10" fillId="2" borderId="126" xfId="2" applyFont="1" applyFill="1" applyBorder="1" applyAlignment="1" applyProtection="1">
      <alignment horizontal="right" vertical="center"/>
      <protection locked="0"/>
    </xf>
    <xf numFmtId="38" fontId="10" fillId="2" borderId="124" xfId="2" applyFont="1" applyFill="1" applyBorder="1" applyAlignment="1" applyProtection="1">
      <alignment horizontal="right" vertical="center"/>
      <protection locked="0"/>
    </xf>
    <xf numFmtId="38" fontId="10" fillId="2" borderId="127" xfId="2" applyFont="1" applyFill="1" applyBorder="1" applyAlignment="1" applyProtection="1">
      <alignment horizontal="right" vertical="center"/>
      <protection locked="0"/>
    </xf>
    <xf numFmtId="38" fontId="10" fillId="0" borderId="128" xfId="2" applyFont="1" applyFill="1" applyBorder="1" applyAlignment="1">
      <alignment horizontal="right" vertical="center"/>
    </xf>
    <xf numFmtId="38" fontId="10" fillId="0" borderId="136" xfId="2" applyFont="1" applyFill="1" applyBorder="1" applyAlignment="1">
      <alignment horizontal="right" vertical="center"/>
    </xf>
    <xf numFmtId="38" fontId="10" fillId="2" borderId="129" xfId="2" applyFont="1" applyFill="1" applyBorder="1" applyAlignment="1" applyProtection="1">
      <alignment horizontal="center" vertical="center"/>
      <protection locked="0"/>
    </xf>
    <xf numFmtId="38" fontId="10" fillId="2" borderId="127" xfId="2" applyFont="1" applyFill="1" applyBorder="1" applyAlignment="1" applyProtection="1">
      <alignment horizontal="center" vertical="center"/>
      <protection locked="0"/>
    </xf>
    <xf numFmtId="38" fontId="10" fillId="0" borderId="126" xfId="2" applyFont="1" applyFill="1" applyBorder="1" applyAlignment="1" applyProtection="1">
      <alignment horizontal="right" vertical="center"/>
      <protection locked="0"/>
    </xf>
    <xf numFmtId="38" fontId="10" fillId="0" borderId="124" xfId="2" applyFont="1" applyFill="1" applyBorder="1" applyAlignment="1" applyProtection="1">
      <alignment horizontal="right" vertical="center"/>
      <protection locked="0"/>
    </xf>
    <xf numFmtId="38" fontId="10" fillId="0" borderId="127" xfId="2" applyFont="1" applyFill="1" applyBorder="1" applyAlignment="1" applyProtection="1">
      <alignment horizontal="right" vertical="center"/>
      <protection locked="0"/>
    </xf>
    <xf numFmtId="38" fontId="10" fillId="2" borderId="126" xfId="2" applyFont="1" applyFill="1" applyBorder="1" applyAlignment="1" applyProtection="1">
      <alignment horizontal="center" vertical="center"/>
      <protection locked="0"/>
    </xf>
    <xf numFmtId="38" fontId="10" fillId="2" borderId="124" xfId="2" applyFont="1" applyFill="1" applyBorder="1" applyAlignment="1" applyProtection="1">
      <alignment horizontal="center" vertical="center"/>
      <protection locked="0"/>
    </xf>
    <xf numFmtId="38" fontId="10" fillId="0" borderId="126" xfId="2" applyFont="1" applyBorder="1" applyAlignment="1">
      <alignment horizontal="center" vertical="center"/>
    </xf>
    <xf numFmtId="38" fontId="10" fillId="0" borderId="124" xfId="2" applyFont="1" applyBorder="1" applyAlignment="1">
      <alignment horizontal="center" vertical="center"/>
    </xf>
    <xf numFmtId="38" fontId="10" fillId="0" borderId="127" xfId="2" applyFont="1" applyBorder="1" applyAlignment="1">
      <alignment horizontal="center" vertical="center"/>
    </xf>
    <xf numFmtId="38" fontId="10" fillId="0" borderId="126" xfId="2" applyFont="1" applyFill="1" applyBorder="1" applyAlignment="1">
      <alignment horizontal="right" vertical="center"/>
    </xf>
    <xf numFmtId="38" fontId="10" fillId="0" borderId="124" xfId="2" applyFont="1" applyFill="1" applyBorder="1" applyAlignment="1">
      <alignment horizontal="right" vertical="center"/>
    </xf>
    <xf numFmtId="38" fontId="10" fillId="0" borderId="127" xfId="2" applyFont="1" applyFill="1" applyBorder="1" applyAlignment="1">
      <alignment horizontal="right" vertical="center"/>
    </xf>
    <xf numFmtId="38" fontId="10" fillId="0" borderId="8" xfId="2" applyFont="1" applyFill="1" applyBorder="1" applyAlignment="1" applyProtection="1">
      <alignment horizontal="right" vertical="center"/>
      <protection locked="0"/>
    </xf>
    <xf numFmtId="38" fontId="10" fillId="0" borderId="7" xfId="2" applyFont="1" applyFill="1" applyBorder="1" applyAlignment="1" applyProtection="1">
      <alignment horizontal="right" vertical="center"/>
      <protection locked="0"/>
    </xf>
    <xf numFmtId="38" fontId="10" fillId="0" borderId="20" xfId="2" applyFont="1" applyFill="1" applyBorder="1" applyAlignment="1" applyProtection="1">
      <alignment horizontal="right" vertical="center"/>
      <protection locked="0"/>
    </xf>
    <xf numFmtId="0" fontId="10" fillId="2" borderId="30" xfId="1" applyFont="1" applyFill="1" applyBorder="1" applyAlignment="1" applyProtection="1">
      <alignment horizontal="right" vertical="center"/>
      <protection locked="0"/>
    </xf>
    <xf numFmtId="38" fontId="10" fillId="2" borderId="15" xfId="2" applyFont="1" applyFill="1" applyBorder="1" applyAlignment="1" applyProtection="1">
      <alignment horizontal="right" vertical="center"/>
      <protection locked="0"/>
    </xf>
    <xf numFmtId="38" fontId="10" fillId="2" borderId="14" xfId="2" applyFont="1" applyFill="1" applyBorder="1" applyAlignment="1" applyProtection="1">
      <alignment horizontal="right" vertical="center"/>
      <protection locked="0"/>
    </xf>
    <xf numFmtId="38" fontId="10" fillId="2" borderId="13" xfId="2" applyFont="1" applyFill="1" applyBorder="1" applyAlignment="1" applyProtection="1">
      <alignment horizontal="right" vertical="center"/>
      <protection locked="0"/>
    </xf>
    <xf numFmtId="0" fontId="10" fillId="0" borderId="30" xfId="1" applyFont="1" applyBorder="1" applyAlignment="1" applyProtection="1">
      <alignment horizontal="right" vertical="center"/>
      <protection locked="0"/>
    </xf>
    <xf numFmtId="38" fontId="10" fillId="0" borderId="30" xfId="2" applyFont="1" applyFill="1" applyBorder="1" applyAlignment="1" applyProtection="1">
      <alignment horizontal="right" vertical="center"/>
      <protection locked="0"/>
    </xf>
    <xf numFmtId="0" fontId="10" fillId="0" borderId="30" xfId="1" applyFont="1" applyBorder="1" applyAlignment="1">
      <alignment horizontal="right" vertical="center"/>
    </xf>
    <xf numFmtId="38" fontId="10" fillId="0" borderId="30" xfId="2" applyFont="1" applyFill="1" applyBorder="1" applyAlignment="1">
      <alignment horizontal="right" vertical="center"/>
    </xf>
    <xf numFmtId="38" fontId="10" fillId="0" borderId="39" xfId="2" applyFont="1" applyFill="1" applyBorder="1" applyAlignment="1">
      <alignment horizontal="right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vertical="center"/>
    </xf>
    <xf numFmtId="0" fontId="11" fillId="0" borderId="8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49" fontId="11" fillId="0" borderId="30" xfId="1" applyNumberFormat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horizontal="center" vertical="center"/>
    </xf>
    <xf numFmtId="0" fontId="8" fillId="2" borderId="0" xfId="1" applyFont="1" applyFill="1" applyAlignment="1" applyProtection="1">
      <alignment horizontal="left" vertical="center"/>
      <protection locked="0"/>
    </xf>
    <xf numFmtId="0" fontId="8" fillId="2" borderId="14" xfId="1" quotePrefix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8" fillId="2" borderId="0" xfId="1" applyFont="1" applyFill="1" applyAlignment="1">
      <alignment horizontal="left" vertical="center"/>
    </xf>
    <xf numFmtId="0" fontId="11" fillId="0" borderId="2" xfId="1" applyFont="1" applyBorder="1" applyAlignment="1">
      <alignment vertical="center"/>
    </xf>
    <xf numFmtId="0" fontId="8" fillId="2" borderId="9" xfId="1" applyFont="1" applyFill="1" applyBorder="1" applyAlignment="1" applyProtection="1">
      <alignment vertical="center"/>
      <protection locked="0"/>
    </xf>
    <xf numFmtId="0" fontId="12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38" fontId="10" fillId="0" borderId="102" xfId="2" applyFont="1" applyFill="1" applyBorder="1" applyAlignment="1" applyProtection="1">
      <alignment horizontal="right" vertical="center"/>
      <protection locked="0"/>
    </xf>
    <xf numFmtId="38" fontId="10" fillId="2" borderId="30" xfId="2" applyFont="1" applyFill="1" applyBorder="1" applyAlignment="1" applyProtection="1">
      <alignment horizontal="right" vertical="center"/>
      <protection locked="0"/>
    </xf>
    <xf numFmtId="38" fontId="10" fillId="0" borderId="30" xfId="2" applyFont="1" applyBorder="1" applyAlignment="1">
      <alignment horizontal="right" vertical="center"/>
    </xf>
    <xf numFmtId="38" fontId="10" fillId="0" borderId="15" xfId="2" applyFont="1" applyFill="1" applyBorder="1" applyAlignment="1" applyProtection="1">
      <alignment horizontal="right" vertical="center"/>
      <protection locked="0"/>
    </xf>
    <xf numFmtId="38" fontId="10" fillId="0" borderId="14" xfId="2" applyFont="1" applyFill="1" applyBorder="1" applyAlignment="1" applyProtection="1">
      <alignment horizontal="right" vertical="center"/>
      <protection locked="0"/>
    </xf>
    <xf numFmtId="38" fontId="10" fillId="0" borderId="13" xfId="2" applyFont="1" applyFill="1" applyBorder="1" applyAlignment="1" applyProtection="1">
      <alignment horizontal="right" vertical="center"/>
      <protection locked="0"/>
    </xf>
    <xf numFmtId="0" fontId="10" fillId="2" borderId="40" xfId="1" applyFont="1" applyFill="1" applyBorder="1" applyAlignment="1" applyProtection="1">
      <alignment horizontal="right" vertical="center"/>
      <protection locked="0"/>
    </xf>
    <xf numFmtId="38" fontId="10" fillId="0" borderId="40" xfId="2" applyFont="1" applyFill="1" applyBorder="1" applyAlignment="1" applyProtection="1">
      <alignment horizontal="right" vertical="center"/>
      <protection locked="0"/>
    </xf>
    <xf numFmtId="0" fontId="10" fillId="0" borderId="40" xfId="1" applyFont="1" applyBorder="1" applyAlignment="1">
      <alignment horizontal="right" vertical="center"/>
    </xf>
    <xf numFmtId="38" fontId="10" fillId="0" borderId="40" xfId="2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38" fontId="10" fillId="0" borderId="38" xfId="2" applyFont="1" applyFill="1" applyBorder="1" applyAlignment="1" applyProtection="1">
      <alignment horizontal="right" vertical="center"/>
      <protection locked="0"/>
    </xf>
    <xf numFmtId="38" fontId="10" fillId="0" borderId="112" xfId="2" applyFont="1" applyFill="1" applyBorder="1" applyAlignment="1" applyProtection="1">
      <alignment horizontal="right" vertical="center"/>
      <protection locked="0"/>
    </xf>
    <xf numFmtId="38" fontId="10" fillId="0" borderId="113" xfId="2" applyFont="1" applyFill="1" applyBorder="1" applyAlignment="1" applyProtection="1">
      <alignment horizontal="right" vertical="center"/>
      <protection locked="0"/>
    </xf>
    <xf numFmtId="38" fontId="10" fillId="0" borderId="114" xfId="2" applyFont="1" applyFill="1" applyBorder="1" applyAlignment="1" applyProtection="1">
      <alignment horizontal="right" vertical="center"/>
      <protection locked="0"/>
    </xf>
    <xf numFmtId="0" fontId="10" fillId="2" borderId="115" xfId="1" applyFont="1" applyFill="1" applyBorder="1" applyAlignment="1" applyProtection="1">
      <alignment horizontal="right" vertical="center"/>
      <protection locked="0"/>
    </xf>
    <xf numFmtId="38" fontId="10" fillId="2" borderId="112" xfId="2" applyFont="1" applyFill="1" applyBorder="1" applyAlignment="1" applyProtection="1">
      <alignment horizontal="right" vertical="center"/>
      <protection locked="0"/>
    </xf>
    <xf numFmtId="38" fontId="10" fillId="2" borderId="113" xfId="2" applyFont="1" applyFill="1" applyBorder="1" applyAlignment="1" applyProtection="1">
      <alignment horizontal="right" vertical="center"/>
      <protection locked="0"/>
    </xf>
    <xf numFmtId="38" fontId="10" fillId="2" borderId="114" xfId="2" applyFont="1" applyFill="1" applyBorder="1" applyAlignment="1" applyProtection="1">
      <alignment horizontal="right" vertical="center"/>
      <protection locked="0"/>
    </xf>
    <xf numFmtId="38" fontId="10" fillId="0" borderId="115" xfId="2" applyFont="1" applyFill="1" applyBorder="1" applyAlignment="1" applyProtection="1">
      <alignment horizontal="right" vertical="center"/>
      <protection locked="0"/>
    </xf>
    <xf numFmtId="0" fontId="10" fillId="0" borderId="115" xfId="1" applyFont="1" applyBorder="1" applyAlignment="1">
      <alignment horizontal="right" vertical="center"/>
    </xf>
    <xf numFmtId="38" fontId="10" fillId="0" borderId="115" xfId="2" applyFont="1" applyFill="1" applyBorder="1" applyAlignment="1">
      <alignment horizontal="right" vertical="center"/>
    </xf>
    <xf numFmtId="38" fontId="10" fillId="0" borderId="116" xfId="2" applyFont="1" applyFill="1" applyBorder="1" applyAlignment="1">
      <alignment horizontal="right" vertical="center"/>
    </xf>
    <xf numFmtId="38" fontId="10" fillId="0" borderId="117" xfId="2" applyFont="1" applyFill="1" applyBorder="1" applyAlignment="1" applyProtection="1">
      <alignment horizontal="right" vertical="center"/>
      <protection locked="0"/>
    </xf>
    <xf numFmtId="38" fontId="10" fillId="0" borderId="118" xfId="2" applyFont="1" applyFill="1" applyBorder="1" applyAlignment="1" applyProtection="1">
      <alignment horizontal="right" vertical="center"/>
      <protection locked="0"/>
    </xf>
    <xf numFmtId="38" fontId="10" fillId="2" borderId="40" xfId="2" applyFont="1" applyFill="1" applyBorder="1" applyAlignment="1" applyProtection="1">
      <alignment horizontal="right" vertical="center"/>
      <protection locked="0"/>
    </xf>
    <xf numFmtId="38" fontId="10" fillId="0" borderId="40" xfId="2" applyFont="1" applyBorder="1" applyAlignment="1">
      <alignment horizontal="right" vertical="center"/>
    </xf>
    <xf numFmtId="38" fontId="10" fillId="2" borderId="115" xfId="2" applyFont="1" applyFill="1" applyBorder="1" applyAlignment="1" applyProtection="1">
      <alignment horizontal="right" vertical="center"/>
      <protection locked="0"/>
    </xf>
    <xf numFmtId="38" fontId="10" fillId="0" borderId="115" xfId="2" applyFont="1" applyBorder="1" applyAlignment="1">
      <alignment horizontal="right" vertical="center"/>
    </xf>
    <xf numFmtId="38" fontId="10" fillId="0" borderId="3" xfId="2" applyFont="1" applyFill="1" applyBorder="1" applyAlignment="1" applyProtection="1">
      <alignment horizontal="right" vertical="center"/>
      <protection locked="0"/>
    </xf>
    <xf numFmtId="38" fontId="10" fillId="0" borderId="2" xfId="2" applyFont="1" applyFill="1" applyBorder="1" applyAlignment="1" applyProtection="1">
      <alignment horizontal="right" vertical="center"/>
      <protection locked="0"/>
    </xf>
    <xf numFmtId="38" fontId="10" fillId="0" borderId="1" xfId="2" applyFont="1" applyFill="1" applyBorder="1" applyAlignment="1" applyProtection="1">
      <alignment horizontal="right" vertical="center"/>
      <protection locked="0"/>
    </xf>
    <xf numFmtId="0" fontId="10" fillId="2" borderId="33" xfId="1" applyFont="1" applyFill="1" applyBorder="1" applyAlignment="1" applyProtection="1">
      <alignment horizontal="right" vertical="center"/>
      <protection locked="0"/>
    </xf>
    <xf numFmtId="38" fontId="10" fillId="2" borderId="10" xfId="2" applyFont="1" applyFill="1" applyBorder="1" applyAlignment="1" applyProtection="1">
      <alignment horizontal="right" vertical="center"/>
      <protection locked="0"/>
    </xf>
    <xf numFmtId="38" fontId="10" fillId="2" borderId="0" xfId="2" applyFont="1" applyFill="1" applyBorder="1" applyAlignment="1" applyProtection="1">
      <alignment horizontal="right" vertical="center"/>
      <protection locked="0"/>
    </xf>
    <xf numFmtId="38" fontId="10" fillId="2" borderId="9" xfId="2" applyFont="1" applyFill="1" applyBorder="1" applyAlignment="1" applyProtection="1">
      <alignment horizontal="right" vertical="center"/>
      <protection locked="0"/>
    </xf>
    <xf numFmtId="0" fontId="10" fillId="0" borderId="33" xfId="1" applyFont="1" applyBorder="1" applyAlignment="1" applyProtection="1">
      <alignment horizontal="right" vertical="center"/>
      <protection locked="0"/>
    </xf>
    <xf numFmtId="38" fontId="10" fillId="0" borderId="33" xfId="2" applyFont="1" applyFill="1" applyBorder="1" applyAlignment="1" applyProtection="1">
      <alignment horizontal="right" vertical="center"/>
      <protection locked="0"/>
    </xf>
    <xf numFmtId="0" fontId="10" fillId="0" borderId="33" xfId="1" applyFont="1" applyBorder="1" applyAlignment="1">
      <alignment horizontal="right" vertical="center"/>
    </xf>
    <xf numFmtId="38" fontId="10" fillId="0" borderId="33" xfId="2" applyFont="1" applyFill="1" applyBorder="1" applyAlignment="1">
      <alignment horizontal="right" vertical="center"/>
    </xf>
    <xf numFmtId="38" fontId="10" fillId="0" borderId="32" xfId="2" applyFont="1" applyFill="1" applyBorder="1" applyAlignment="1">
      <alignment horizontal="right" vertical="center"/>
    </xf>
    <xf numFmtId="0" fontId="10" fillId="0" borderId="126" xfId="1" applyFont="1" applyBorder="1" applyAlignment="1">
      <alignment horizontal="center" vertical="center"/>
    </xf>
    <xf numFmtId="0" fontId="10" fillId="0" borderId="124" xfId="1" applyFont="1" applyBorder="1" applyAlignment="1">
      <alignment horizontal="center" vertical="center"/>
    </xf>
    <xf numFmtId="0" fontId="10" fillId="0" borderId="127" xfId="1" applyFont="1" applyBorder="1" applyAlignment="1">
      <alignment horizontal="center" vertical="center"/>
    </xf>
    <xf numFmtId="38" fontId="10" fillId="0" borderId="34" xfId="2" applyFont="1" applyFill="1" applyBorder="1" applyAlignment="1" applyProtection="1">
      <alignment horizontal="right" vertical="center"/>
      <protection locked="0"/>
    </xf>
    <xf numFmtId="38" fontId="10" fillId="2" borderId="33" xfId="2" applyFont="1" applyFill="1" applyBorder="1" applyAlignment="1" applyProtection="1">
      <alignment horizontal="right" vertical="center"/>
      <protection locked="0"/>
    </xf>
    <xf numFmtId="38" fontId="10" fillId="0" borderId="33" xfId="2" applyFont="1" applyBorder="1" applyAlignment="1">
      <alignment horizontal="right" vertical="center"/>
    </xf>
    <xf numFmtId="0" fontId="10" fillId="0" borderId="40" xfId="1" applyFont="1" applyBorder="1" applyAlignment="1" applyProtection="1">
      <alignment horizontal="right" vertical="center"/>
      <protection locked="0"/>
    </xf>
    <xf numFmtId="38" fontId="10" fillId="2" borderId="8" xfId="2" applyFont="1" applyFill="1" applyBorder="1" applyAlignment="1" applyProtection="1">
      <alignment horizontal="right" vertical="center"/>
      <protection locked="0"/>
    </xf>
    <xf numFmtId="38" fontId="10" fillId="2" borderId="7" xfId="2" applyFont="1" applyFill="1" applyBorder="1" applyAlignment="1" applyProtection="1">
      <alignment horizontal="right" vertical="center"/>
      <protection locked="0"/>
    </xf>
    <xf numFmtId="38" fontId="10" fillId="2" borderId="20" xfId="2" applyFont="1" applyFill="1" applyBorder="1" applyAlignment="1" applyProtection="1">
      <alignment horizontal="right" vertical="center"/>
      <protection locked="0"/>
    </xf>
    <xf numFmtId="38" fontId="10" fillId="2" borderId="102" xfId="2" applyFont="1" applyFill="1" applyBorder="1" applyAlignment="1" applyProtection="1">
      <alignment horizontal="right" vertical="center"/>
      <protection locked="0"/>
    </xf>
    <xf numFmtId="38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14" fillId="0" borderId="9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38" fontId="10" fillId="0" borderId="27" xfId="2" applyFont="1" applyFill="1" applyBorder="1" applyAlignment="1">
      <alignment horizontal="right" vertical="center"/>
    </xf>
    <xf numFmtId="38" fontId="10" fillId="0" borderId="28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27" xfId="1" applyFont="1" applyBorder="1" applyAlignment="1">
      <alignment horizontal="right" vertical="center"/>
    </xf>
    <xf numFmtId="38" fontId="10" fillId="0" borderId="14" xfId="2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 vertical="top"/>
    </xf>
    <xf numFmtId="0" fontId="13" fillId="0" borderId="27" xfId="1" applyFont="1" applyBorder="1" applyAlignment="1">
      <alignment horizontal="left" vertical="top"/>
    </xf>
    <xf numFmtId="0" fontId="14" fillId="0" borderId="13" xfId="1" applyFont="1" applyBorder="1" applyAlignment="1">
      <alignment horizontal="center" vertical="top"/>
    </xf>
    <xf numFmtId="0" fontId="14" fillId="0" borderId="21" xfId="1" applyFont="1" applyBorder="1" applyAlignment="1">
      <alignment horizontal="center" vertical="top"/>
    </xf>
    <xf numFmtId="0" fontId="8" fillId="0" borderId="73" xfId="1" applyFont="1" applyBorder="1" applyAlignment="1">
      <alignment horizontal="right" vertical="center"/>
    </xf>
    <xf numFmtId="0" fontId="8" fillId="0" borderId="72" xfId="1" applyFont="1" applyBorder="1" applyAlignment="1">
      <alignment horizontal="right" vertical="center"/>
    </xf>
    <xf numFmtId="0" fontId="8" fillId="0" borderId="71" xfId="1" applyFont="1" applyBorder="1" applyAlignment="1">
      <alignment horizontal="right" vertical="center"/>
    </xf>
    <xf numFmtId="0" fontId="8" fillId="0" borderId="70" xfId="1" applyFont="1" applyBorder="1" applyAlignment="1">
      <alignment horizontal="right" vertical="center"/>
    </xf>
    <xf numFmtId="38" fontId="8" fillId="0" borderId="57" xfId="1" applyNumberFormat="1" applyFont="1" applyBorder="1" applyAlignment="1">
      <alignment horizontal="right" vertical="center"/>
    </xf>
    <xf numFmtId="0" fontId="8" fillId="0" borderId="57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13" fillId="0" borderId="10" xfId="1" applyFont="1" applyBorder="1" applyAlignment="1">
      <alignment horizontal="right" vertical="center"/>
    </xf>
    <xf numFmtId="0" fontId="13" fillId="0" borderId="3" xfId="1" applyFont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0" fontId="14" fillId="0" borderId="11" xfId="1" applyFont="1" applyBorder="1" applyAlignment="1">
      <alignment horizontal="right" vertical="center"/>
    </xf>
    <xf numFmtId="0" fontId="14" fillId="0" borderId="25" xfId="1" applyFont="1" applyBorder="1" applyAlignment="1">
      <alignment horizontal="right" vertical="center"/>
    </xf>
    <xf numFmtId="38" fontId="10" fillId="0" borderId="27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38" fontId="10" fillId="0" borderId="21" xfId="2" applyFont="1" applyFill="1" applyBorder="1" applyAlignment="1">
      <alignment horizontal="center" vertical="center"/>
    </xf>
    <xf numFmtId="0" fontId="14" fillId="0" borderId="10" xfId="1" applyFont="1" applyBorder="1" applyAlignment="1">
      <alignment horizontal="right" vertical="center" wrapText="1"/>
    </xf>
    <xf numFmtId="0" fontId="14" fillId="0" borderId="0" xfId="1" applyFont="1" applyAlignment="1">
      <alignment horizontal="right" vertical="center" wrapText="1"/>
    </xf>
    <xf numFmtId="0" fontId="14" fillId="0" borderId="9" xfId="1" applyFont="1" applyBorder="1" applyAlignment="1">
      <alignment horizontal="right" vertical="center" wrapText="1"/>
    </xf>
    <xf numFmtId="38" fontId="8" fillId="0" borderId="10" xfId="1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0" fontId="8" fillId="0" borderId="27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13" fillId="0" borderId="56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38" fontId="10" fillId="0" borderId="29" xfId="1" applyNumberFormat="1" applyFont="1" applyBorder="1" applyAlignment="1">
      <alignment horizontal="right" vertical="center"/>
    </xf>
    <xf numFmtId="0" fontId="10" fillId="0" borderId="28" xfId="1" applyFont="1" applyBorder="1" applyAlignment="1">
      <alignment horizontal="right" vertical="center"/>
    </xf>
    <xf numFmtId="38" fontId="10" fillId="0" borderId="29" xfId="2" applyFont="1" applyFill="1" applyBorder="1" applyAlignment="1">
      <alignment horizontal="right" vertical="center"/>
    </xf>
    <xf numFmtId="38" fontId="10" fillId="0" borderId="28" xfId="1" applyNumberFormat="1" applyFont="1" applyBorder="1" applyAlignment="1">
      <alignment horizontal="right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49" fontId="10" fillId="2" borderId="55" xfId="1" applyNumberFormat="1" applyFont="1" applyFill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0" fillId="2" borderId="52" xfId="1" applyFont="1" applyFill="1" applyBorder="1" applyAlignment="1" applyProtection="1">
      <alignment horizontal="center" vertical="center" shrinkToFit="1"/>
      <protection locked="0"/>
    </xf>
    <xf numFmtId="0" fontId="10" fillId="2" borderId="51" xfId="1" applyFont="1" applyFill="1" applyBorder="1" applyAlignment="1" applyProtection="1">
      <alignment horizontal="center" vertical="center" shrinkToFit="1"/>
      <protection locked="0"/>
    </xf>
    <xf numFmtId="0" fontId="10" fillId="2" borderId="34" xfId="1" applyFont="1" applyFill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54" xfId="1" applyFont="1" applyFill="1" applyBorder="1" applyAlignment="1" applyProtection="1">
      <alignment horizontal="center" vertical="center" shrinkToFit="1"/>
      <protection locked="0"/>
    </xf>
    <xf numFmtId="49" fontId="10" fillId="2" borderId="48" xfId="1" applyNumberFormat="1" applyFont="1" applyFill="1" applyBorder="1" applyAlignment="1" applyProtection="1">
      <alignment horizontal="center"/>
      <protection locked="0"/>
    </xf>
    <xf numFmtId="49" fontId="10" fillId="2" borderId="53" xfId="1" applyNumberFormat="1" applyFont="1" applyFill="1" applyBorder="1" applyAlignment="1" applyProtection="1">
      <alignment horizontal="center"/>
      <protection locked="0"/>
    </xf>
    <xf numFmtId="0" fontId="12" fillId="2" borderId="20" xfId="1" applyFont="1" applyFill="1" applyBorder="1" applyAlignment="1" applyProtection="1">
      <alignment horizontal="center"/>
      <protection locked="0"/>
    </xf>
    <xf numFmtId="0" fontId="12" fillId="2" borderId="30" xfId="1" applyFont="1" applyFill="1" applyBorder="1" applyAlignment="1" applyProtection="1">
      <alignment horizontal="center"/>
      <protection locked="0"/>
    </xf>
    <xf numFmtId="0" fontId="10" fillId="2" borderId="3" xfId="1" applyFont="1" applyFill="1" applyBorder="1" applyAlignment="1" applyProtection="1">
      <alignment horizontal="right" vertical="center"/>
      <protection locked="0"/>
    </xf>
    <xf numFmtId="0" fontId="10" fillId="2" borderId="2" xfId="1" applyFont="1" applyFill="1" applyBorder="1" applyAlignment="1" applyProtection="1">
      <alignment horizontal="right" vertical="center"/>
      <protection locked="0"/>
    </xf>
    <xf numFmtId="0" fontId="10" fillId="2" borderId="25" xfId="1" applyFont="1" applyFill="1" applyBorder="1" applyAlignment="1" applyProtection="1">
      <alignment horizontal="right" vertical="center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10" fillId="2" borderId="46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1" fillId="0" borderId="40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49" fontId="10" fillId="0" borderId="41" xfId="1" applyNumberFormat="1" applyFont="1" applyBorder="1" applyAlignment="1" applyProtection="1">
      <alignment horizontal="left" vertical="center" shrinkToFit="1"/>
      <protection locked="0"/>
    </xf>
    <xf numFmtId="49" fontId="10" fillId="0" borderId="32" xfId="1" applyNumberFormat="1" applyFont="1" applyBorder="1" applyAlignment="1" applyProtection="1">
      <alignment horizontal="left" vertical="center" shrinkToFit="1"/>
      <protection locked="0"/>
    </xf>
    <xf numFmtId="0" fontId="10" fillId="2" borderId="38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10" fillId="2" borderId="34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7" fillId="2" borderId="40" xfId="1" applyFont="1" applyFill="1" applyBorder="1" applyAlignment="1" applyProtection="1">
      <alignment horizontal="center" vertical="center"/>
      <protection locked="0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2" fillId="2" borderId="20" xfId="1" quotePrefix="1" applyFont="1" applyFill="1" applyBorder="1" applyAlignment="1" applyProtection="1">
      <alignment horizontal="center"/>
      <protection locked="0"/>
    </xf>
    <xf numFmtId="0" fontId="12" fillId="2" borderId="30" xfId="1" quotePrefix="1" applyFont="1" applyFill="1" applyBorder="1" applyAlignment="1" applyProtection="1">
      <alignment horizontal="center"/>
      <protection locked="0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10" fillId="2" borderId="36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right" vertical="center" shrinkToFit="1"/>
      <protection locked="0"/>
    </xf>
    <xf numFmtId="0" fontId="10" fillId="2" borderId="2" xfId="1" applyFont="1" applyFill="1" applyBorder="1" applyAlignment="1" applyProtection="1">
      <alignment horizontal="right" vertical="center" shrinkToFit="1"/>
      <protection locked="0"/>
    </xf>
    <xf numFmtId="0" fontId="10" fillId="2" borderId="25" xfId="1" applyFont="1" applyFill="1" applyBorder="1" applyAlignment="1" applyProtection="1">
      <alignment horizontal="right" vertical="center" shrinkToFit="1"/>
      <protection locked="0"/>
    </xf>
    <xf numFmtId="0" fontId="10" fillId="2" borderId="1" xfId="1" applyFont="1" applyFill="1" applyBorder="1" applyAlignment="1" applyProtection="1">
      <alignment horizontal="right" vertical="center"/>
      <protection locked="0"/>
    </xf>
    <xf numFmtId="49" fontId="10" fillId="0" borderId="25" xfId="1" quotePrefix="1" applyNumberFormat="1" applyFont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52" xfId="1" applyFont="1" applyFill="1" applyBorder="1" applyAlignment="1" applyProtection="1">
      <alignment horizontal="center"/>
      <protection locked="0"/>
    </xf>
    <xf numFmtId="0" fontId="10" fillId="2" borderId="45" xfId="1" applyFont="1" applyFill="1" applyBorder="1" applyAlignment="1" applyProtection="1">
      <alignment horizontal="center"/>
      <protection locked="0"/>
    </xf>
    <xf numFmtId="0" fontId="10" fillId="2" borderId="34" xfId="1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 applyProtection="1">
      <alignment horizontal="center"/>
      <protection locked="0"/>
    </xf>
    <xf numFmtId="0" fontId="10" fillId="2" borderId="50" xfId="1" applyFont="1" applyFill="1" applyBorder="1" applyAlignment="1" applyProtection="1">
      <alignment horizontal="center"/>
      <protection locked="0"/>
    </xf>
    <xf numFmtId="0" fontId="10" fillId="2" borderId="51" xfId="1" applyFont="1" applyFill="1" applyBorder="1" applyAlignment="1" applyProtection="1">
      <alignment horizontal="center"/>
      <protection locked="0"/>
    </xf>
    <xf numFmtId="0" fontId="10" fillId="2" borderId="3" xfId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/>
      <protection locked="0"/>
    </xf>
    <xf numFmtId="49" fontId="10" fillId="2" borderId="49" xfId="1" applyNumberFormat="1" applyFont="1" applyFill="1" applyBorder="1" applyAlignment="1" applyProtection="1">
      <alignment horizontal="center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0" fillId="2" borderId="40" xfId="1" applyFont="1" applyFill="1" applyBorder="1" applyAlignment="1" applyProtection="1">
      <alignment horizontal="right" vertical="center" shrinkToFit="1"/>
      <protection locked="0"/>
    </xf>
    <xf numFmtId="0" fontId="10" fillId="2" borderId="33" xfId="1" applyFont="1" applyFill="1" applyBorder="1" applyAlignment="1" applyProtection="1">
      <alignment horizontal="right" vertical="center" shrinkToFit="1"/>
      <protection locked="0"/>
    </xf>
    <xf numFmtId="0" fontId="10" fillId="2" borderId="40" xfId="1" applyFont="1" applyFill="1" applyBorder="1" applyAlignment="1" applyProtection="1">
      <alignment horizontal="center" vertical="center"/>
      <protection locked="0"/>
    </xf>
    <xf numFmtId="0" fontId="10" fillId="2" borderId="15" xfId="1" applyFont="1" applyFill="1" applyBorder="1" applyAlignment="1" applyProtection="1">
      <alignment horizontal="right" vertical="center"/>
      <protection locked="0"/>
    </xf>
    <xf numFmtId="0" fontId="10" fillId="2" borderId="13" xfId="1" applyFont="1" applyFill="1" applyBorder="1" applyAlignment="1" applyProtection="1">
      <alignment horizontal="right" vertical="center"/>
      <protection locked="0"/>
    </xf>
    <xf numFmtId="49" fontId="10" fillId="0" borderId="35" xfId="1" applyNumberFormat="1" applyFont="1" applyBorder="1" applyAlignment="1" applyProtection="1">
      <alignment horizontal="left" vertical="center"/>
      <protection locked="0"/>
    </xf>
    <xf numFmtId="49" fontId="10" fillId="0" borderId="25" xfId="1" applyNumberFormat="1" applyFont="1" applyBorder="1" applyAlignment="1" applyProtection="1">
      <alignment horizontal="left" vertical="center"/>
      <protection locked="0"/>
    </xf>
    <xf numFmtId="0" fontId="10" fillId="2" borderId="12" xfId="1" applyFont="1" applyFill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0" fillId="2" borderId="10" xfId="1" applyFont="1" applyFill="1" applyBorder="1" applyAlignment="1" applyProtection="1">
      <alignment horizontal="center"/>
      <protection locked="0"/>
    </xf>
    <xf numFmtId="0" fontId="10" fillId="2" borderId="9" xfId="1" applyFont="1" applyFill="1" applyBorder="1" applyAlignment="1" applyProtection="1">
      <alignment horizontal="center"/>
      <protection locked="0"/>
    </xf>
    <xf numFmtId="0" fontId="11" fillId="0" borderId="0" xfId="1" applyFont="1" applyAlignment="1">
      <alignment vertical="center" shrinkToFit="1"/>
    </xf>
    <xf numFmtId="0" fontId="7" fillId="0" borderId="0" xfId="1" applyFont="1" applyAlignment="1">
      <alignment horizontal="right" vertical="center" shrinkToFit="1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10" fillId="2" borderId="22" xfId="1" applyFont="1" applyFill="1" applyBorder="1" applyAlignment="1" applyProtection="1">
      <alignment horizontal="center" vertical="center"/>
      <protection locked="0"/>
    </xf>
    <xf numFmtId="0" fontId="10" fillId="2" borderId="27" xfId="1" applyFont="1" applyFill="1" applyBorder="1" applyAlignment="1" applyProtection="1">
      <alignment horizontal="right" vertical="center"/>
      <protection locked="0"/>
    </xf>
    <xf numFmtId="0" fontId="10" fillId="2" borderId="28" xfId="1" applyFont="1" applyFill="1" applyBorder="1" applyAlignment="1" applyProtection="1">
      <alignment horizontal="right" vertical="center"/>
      <protection locked="0"/>
    </xf>
    <xf numFmtId="0" fontId="10" fillId="2" borderId="60" xfId="1" applyFont="1" applyFill="1" applyBorder="1" applyAlignment="1" applyProtection="1">
      <alignment horizontal="right" vertical="center"/>
      <protection locked="0"/>
    </xf>
    <xf numFmtId="0" fontId="10" fillId="2" borderId="38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2" borderId="29" xfId="1" applyFont="1" applyFill="1" applyBorder="1" applyAlignment="1" applyProtection="1">
      <alignment horizontal="center"/>
      <protection locked="0"/>
    </xf>
    <xf numFmtId="0" fontId="10" fillId="2" borderId="28" xfId="1" applyFont="1" applyFill="1" applyBorder="1" applyAlignment="1" applyProtection="1">
      <alignment horizontal="center"/>
      <protection locked="0"/>
    </xf>
    <xf numFmtId="0" fontId="10" fillId="2" borderId="27" xfId="1" applyFont="1" applyFill="1" applyBorder="1" applyAlignment="1" applyProtection="1">
      <alignment horizontal="center"/>
      <protection locked="0"/>
    </xf>
    <xf numFmtId="0" fontId="10" fillId="2" borderId="21" xfId="1" applyFont="1" applyFill="1" applyBorder="1" applyAlignment="1" applyProtection="1">
      <alignment horizontal="center"/>
      <protection locked="0"/>
    </xf>
    <xf numFmtId="38" fontId="19" fillId="0" borderId="103" xfId="2" applyFont="1" applyBorder="1" applyAlignment="1">
      <alignment horizontal="center" vertical="top" textRotation="255"/>
    </xf>
    <xf numFmtId="0" fontId="12" fillId="0" borderId="35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38" fontId="20" fillId="2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2000000}"/>
  </cellStyles>
  <dxfs count="5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2</xdr:col>
      <xdr:colOff>133350</xdr:colOff>
      <xdr:row>23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E6F92C1-71E9-466C-9363-26870C2F1377}"/>
            </a:ext>
          </a:extLst>
        </xdr:cNvPr>
        <xdr:cNvSpPr>
          <a:spLocks noChangeShapeType="1"/>
        </xdr:cNvSpPr>
      </xdr:nvSpPr>
      <xdr:spPr bwMode="auto">
        <a:xfrm>
          <a:off x="9525" y="2847975"/>
          <a:ext cx="628650" cy="933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2</xdr:col>
      <xdr:colOff>133350</xdr:colOff>
      <xdr:row>23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02B6562-3FEB-4388-BD7B-3B58D38F4673}"/>
            </a:ext>
          </a:extLst>
        </xdr:cNvPr>
        <xdr:cNvSpPr>
          <a:spLocks noChangeShapeType="1"/>
        </xdr:cNvSpPr>
      </xdr:nvSpPr>
      <xdr:spPr bwMode="auto">
        <a:xfrm>
          <a:off x="9525" y="2162175"/>
          <a:ext cx="628650" cy="933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17</xdr:col>
      <xdr:colOff>126206</xdr:colOff>
      <xdr:row>16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9B05A9-7E42-4311-9562-28973D137836}"/>
            </a:ext>
          </a:extLst>
        </xdr:cNvPr>
        <xdr:cNvSpPr txBox="1"/>
      </xdr:nvSpPr>
      <xdr:spPr>
        <a:xfrm>
          <a:off x="0" y="266700"/>
          <a:ext cx="3631406" cy="15811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住所、名称等に変更がありましたら</a:t>
          </a:r>
          <a:endParaRPr kumimoji="1" lang="en-US" altLang="ja-JP" sz="1100" b="1" u="sng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赤で訂正ください</a:t>
          </a:r>
          <a:endParaRPr kumimoji="1" lang="en-US" altLang="ja-JP" sz="1100" b="1" u="sng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25</xdr:col>
      <xdr:colOff>85725</xdr:colOff>
      <xdr:row>8</xdr:row>
      <xdr:rowOff>180976</xdr:rowOff>
    </xdr:from>
    <xdr:to>
      <xdr:col>36</xdr:col>
      <xdr:colOff>46434</xdr:colOff>
      <xdr:row>14</xdr:row>
      <xdr:rowOff>80963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AA7484E-2595-4D08-A8E7-8CC3C7F7C9E1}"/>
            </a:ext>
          </a:extLst>
        </xdr:cNvPr>
        <xdr:cNvSpPr/>
      </xdr:nvSpPr>
      <xdr:spPr>
        <a:xfrm>
          <a:off x="5172075" y="866776"/>
          <a:ext cx="1313259" cy="728662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記入がない場合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分納になります。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35</xdr:col>
      <xdr:colOff>9525</xdr:colOff>
      <xdr:row>14</xdr:row>
      <xdr:rowOff>76200</xdr:rowOff>
    </xdr:from>
    <xdr:to>
      <xdr:col>37</xdr:col>
      <xdr:colOff>161926</xdr:colOff>
      <xdr:row>15</xdr:row>
      <xdr:rowOff>9524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078B5F4-E360-472F-9497-EFC01BE01EA1}"/>
            </a:ext>
          </a:extLst>
        </xdr:cNvPr>
        <xdr:cNvCxnSpPr/>
      </xdr:nvCxnSpPr>
      <xdr:spPr>
        <a:xfrm>
          <a:off x="6296025" y="1590675"/>
          <a:ext cx="561976" cy="9524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</xdr:row>
      <xdr:rowOff>190501</xdr:rowOff>
    </xdr:from>
    <xdr:to>
      <xdr:col>52</xdr:col>
      <xdr:colOff>72628</xdr:colOff>
      <xdr:row>9</xdr:row>
      <xdr:rowOff>72629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E59DEDA-F940-404D-87F0-19F20CEBCFA9}"/>
            </a:ext>
          </a:extLst>
        </xdr:cNvPr>
        <xdr:cNvSpPr/>
      </xdr:nvSpPr>
      <xdr:spPr>
        <a:xfrm>
          <a:off x="7753350" y="190501"/>
          <a:ext cx="1949053" cy="796528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記入がない場合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前年度と同額になります。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52</xdr:col>
      <xdr:colOff>47625</xdr:colOff>
      <xdr:row>7</xdr:row>
      <xdr:rowOff>117277</xdr:rowOff>
    </xdr:from>
    <xdr:to>
      <xdr:col>55</xdr:col>
      <xdr:colOff>28575</xdr:colOff>
      <xdr:row>7</xdr:row>
      <xdr:rowOff>209550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15E7FF7-EF98-44C7-AECB-9321477A21B1}"/>
            </a:ext>
          </a:extLst>
        </xdr:cNvPr>
        <xdr:cNvCxnSpPr/>
      </xdr:nvCxnSpPr>
      <xdr:spPr>
        <a:xfrm>
          <a:off x="9677400" y="574477"/>
          <a:ext cx="419100" cy="9227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</xdr:colOff>
      <xdr:row>1</xdr:row>
      <xdr:rowOff>1</xdr:rowOff>
    </xdr:from>
    <xdr:to>
      <xdr:col>59</xdr:col>
      <xdr:colOff>0</xdr:colOff>
      <xdr:row>3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1BAD04-7861-41F7-B1C6-3A7423BDEE20}"/>
            </a:ext>
          </a:extLst>
        </xdr:cNvPr>
        <xdr:cNvSpPr txBox="1"/>
      </xdr:nvSpPr>
      <xdr:spPr>
        <a:xfrm>
          <a:off x="552449" y="228601"/>
          <a:ext cx="9991726" cy="914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必ず見てください</a:t>
          </a:r>
          <a:r>
            <a:rPr kumimoji="1" lang="en-US" altLang="ja-JP" sz="2000"/>
            <a:t>※</a:t>
          </a:r>
          <a:endParaRPr kumimoji="1" lang="ja-JP" altLang="en-US" sz="2000"/>
        </a:p>
      </xdr:txBody>
    </xdr:sp>
    <xdr:clientData/>
  </xdr:twoCellAnchor>
  <xdr:twoCellAnchor>
    <xdr:from>
      <xdr:col>18</xdr:col>
      <xdr:colOff>76201</xdr:colOff>
      <xdr:row>56</xdr:row>
      <xdr:rowOff>9524</xdr:rowOff>
    </xdr:from>
    <xdr:to>
      <xdr:col>32</xdr:col>
      <xdr:colOff>57151</xdr:colOff>
      <xdr:row>62</xdr:row>
      <xdr:rowOff>47624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F8EC7D0-80D5-4CDB-A0C3-59A40AF136EA}"/>
            </a:ext>
          </a:extLst>
        </xdr:cNvPr>
        <xdr:cNvSpPr/>
      </xdr:nvSpPr>
      <xdr:spPr>
        <a:xfrm>
          <a:off x="3733801" y="6753224"/>
          <a:ext cx="2228850" cy="67627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今年度の希望基礎日額をご記入ください。</a:t>
          </a:r>
        </a:p>
      </xdr:txBody>
    </xdr:sp>
    <xdr:clientData/>
  </xdr:twoCellAnchor>
  <xdr:twoCellAnchor>
    <xdr:from>
      <xdr:col>14</xdr:col>
      <xdr:colOff>9525</xdr:colOff>
      <xdr:row>59</xdr:row>
      <xdr:rowOff>76200</xdr:rowOff>
    </xdr:from>
    <xdr:to>
      <xdr:col>18</xdr:col>
      <xdr:colOff>47625</xdr:colOff>
      <xdr:row>59</xdr:row>
      <xdr:rowOff>85725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DCBE0DBD-F822-4A58-A82A-2AAEB3E73203}"/>
            </a:ext>
          </a:extLst>
        </xdr:cNvPr>
        <xdr:cNvCxnSpPr/>
      </xdr:nvCxnSpPr>
      <xdr:spPr>
        <a:xfrm flipH="1">
          <a:off x="3038475" y="7096125"/>
          <a:ext cx="666750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219075</xdr:colOff>
      <xdr:row>57</xdr:row>
      <xdr:rowOff>0</xdr:rowOff>
    </xdr:from>
    <xdr:to>
      <xdr:col>48</xdr:col>
      <xdr:colOff>85725</xdr:colOff>
      <xdr:row>59</xdr:row>
      <xdr:rowOff>123825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293E7765-1C41-46E8-B051-A03226D619C1}"/>
            </a:ext>
          </a:extLst>
        </xdr:cNvPr>
        <xdr:cNvSpPr/>
      </xdr:nvSpPr>
      <xdr:spPr>
        <a:xfrm>
          <a:off x="6657975" y="6810375"/>
          <a:ext cx="2543175" cy="33337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事業所名、事業主名を記入ください。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36</xdr:col>
      <xdr:colOff>47625</xdr:colOff>
      <xdr:row>59</xdr:row>
      <xdr:rowOff>123825</xdr:rowOff>
    </xdr:from>
    <xdr:to>
      <xdr:col>36</xdr:col>
      <xdr:colOff>242888</xdr:colOff>
      <xdr:row>63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5B9B1C71-3969-4861-80D8-A62B56904076}"/>
            </a:ext>
          </a:extLst>
        </xdr:cNvPr>
        <xdr:cNvCxnSpPr/>
      </xdr:nvCxnSpPr>
      <xdr:spPr>
        <a:xfrm flipH="1">
          <a:off x="6486525" y="7143750"/>
          <a:ext cx="195263" cy="4476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20</xdr:row>
      <xdr:rowOff>123825</xdr:rowOff>
    </xdr:from>
    <xdr:to>
      <xdr:col>62</xdr:col>
      <xdr:colOff>63103</xdr:colOff>
      <xdr:row>21</xdr:row>
      <xdr:rowOff>234553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E4ADEE9-D537-4116-B679-83D799E2236F}"/>
            </a:ext>
          </a:extLst>
        </xdr:cNvPr>
        <xdr:cNvSpPr/>
      </xdr:nvSpPr>
      <xdr:spPr>
        <a:xfrm>
          <a:off x="8886825" y="2505075"/>
          <a:ext cx="2120503" cy="339328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作成者氏名を記入ください。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59</xdr:col>
      <xdr:colOff>19050</xdr:colOff>
      <xdr:row>21</xdr:row>
      <xdr:rowOff>257175</xdr:rowOff>
    </xdr:from>
    <xdr:to>
      <xdr:col>63</xdr:col>
      <xdr:colOff>66675</xdr:colOff>
      <xdr:row>21</xdr:row>
      <xdr:rowOff>295869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75EF40F-1BF2-45DA-AEC3-7B23D8AF080B}"/>
            </a:ext>
          </a:extLst>
        </xdr:cNvPr>
        <xdr:cNvCxnSpPr/>
      </xdr:nvCxnSpPr>
      <xdr:spPr>
        <a:xfrm>
          <a:off x="10563225" y="2867025"/>
          <a:ext cx="561975" cy="3869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133349</xdr:colOff>
      <xdr:row>12</xdr:row>
      <xdr:rowOff>66675</xdr:rowOff>
    </xdr:from>
    <xdr:to>
      <xdr:col>53</xdr:col>
      <xdr:colOff>114299</xdr:colOff>
      <xdr:row>16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A2885770-2224-43F8-B6C2-07837BA91FFA}"/>
            </a:ext>
          </a:extLst>
        </xdr:cNvPr>
        <xdr:cNvSpPr/>
      </xdr:nvSpPr>
      <xdr:spPr>
        <a:xfrm>
          <a:off x="7886699" y="1390650"/>
          <a:ext cx="1990725" cy="39052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事業内容をご記入ください。</a:t>
          </a:r>
        </a:p>
      </xdr:txBody>
    </xdr:sp>
    <xdr:clientData/>
  </xdr:twoCellAnchor>
  <xdr:twoCellAnchor>
    <xdr:from>
      <xdr:col>38</xdr:col>
      <xdr:colOff>142875</xdr:colOff>
      <xdr:row>10</xdr:row>
      <xdr:rowOff>28575</xdr:rowOff>
    </xdr:from>
    <xdr:to>
      <xdr:col>39</xdr:col>
      <xdr:colOff>152400</xdr:colOff>
      <xdr:row>14</xdr:row>
      <xdr:rowOff>114300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504AA19-F500-45B0-8A3A-07494EC18489}"/>
            </a:ext>
          </a:extLst>
        </xdr:cNvPr>
        <xdr:cNvCxnSpPr/>
      </xdr:nvCxnSpPr>
      <xdr:spPr>
        <a:xfrm flipH="1" flipV="1">
          <a:off x="7591425" y="1171575"/>
          <a:ext cx="314325" cy="4572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17</xdr:row>
      <xdr:rowOff>85725</xdr:rowOff>
    </xdr:from>
    <xdr:to>
      <xdr:col>20</xdr:col>
      <xdr:colOff>19050</xdr:colOff>
      <xdr:row>21</xdr:row>
      <xdr:rowOff>190500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73795912-FCC8-420C-B729-A2FC6FBF0E77}"/>
            </a:ext>
          </a:extLst>
        </xdr:cNvPr>
        <xdr:cNvSpPr/>
      </xdr:nvSpPr>
      <xdr:spPr>
        <a:xfrm>
          <a:off x="600075" y="1943100"/>
          <a:ext cx="3486150" cy="857250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交通費（定期代）を別途、現金や現物を支給している場合は、必ず賃金額に合算してください。</a:t>
          </a:r>
        </a:p>
      </xdr:txBody>
    </xdr:sp>
    <xdr:clientData/>
  </xdr:twoCellAnchor>
  <xdr:twoCellAnchor>
    <xdr:from>
      <xdr:col>3</xdr:col>
      <xdr:colOff>228600</xdr:colOff>
      <xdr:row>21</xdr:row>
      <xdr:rowOff>209550</xdr:rowOff>
    </xdr:from>
    <xdr:to>
      <xdr:col>4</xdr:col>
      <xdr:colOff>295275</xdr:colOff>
      <xdr:row>24</xdr:row>
      <xdr:rowOff>28575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448AAC1C-DE2E-449D-8ECA-BEF533351102}"/>
            </a:ext>
          </a:extLst>
        </xdr:cNvPr>
        <xdr:cNvCxnSpPr/>
      </xdr:nvCxnSpPr>
      <xdr:spPr>
        <a:xfrm>
          <a:off x="876300" y="2819400"/>
          <a:ext cx="381000" cy="3143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666750</xdr:colOff>
      <xdr:row>20</xdr:row>
      <xdr:rowOff>28574</xdr:rowOff>
    </xdr:from>
    <xdr:to>
      <xdr:col>44</xdr:col>
      <xdr:colOff>95249</xdr:colOff>
      <xdr:row>42</xdr:row>
      <xdr:rowOff>28575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5C1AD92F-B46D-4FE7-92FF-00A8B46FC79C}"/>
            </a:ext>
          </a:extLst>
        </xdr:cNvPr>
        <xdr:cNvSpPr/>
      </xdr:nvSpPr>
      <xdr:spPr>
        <a:xfrm>
          <a:off x="7362825" y="2867024"/>
          <a:ext cx="1390649" cy="3295651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）の常用労働者と、（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）の被保険者の人数が、相違する場合は、理由をお知らせください。</a:t>
          </a:r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4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）パート・アルバイトを含む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全労働者の賃金を記入ください</a:t>
          </a:r>
        </a:p>
        <a:p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事業主、役員など使用者は含みません。</a:t>
          </a:r>
        </a:p>
        <a:p>
          <a:endParaRPr kumimoji="1" lang="ja-JP" altLang="en-US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65</xdr:col>
      <xdr:colOff>98428</xdr:colOff>
      <xdr:row>14</xdr:row>
      <xdr:rowOff>1</xdr:rowOff>
    </xdr:from>
    <xdr:to>
      <xdr:col>65</xdr:col>
      <xdr:colOff>447676</xdr:colOff>
      <xdr:row>68</xdr:row>
      <xdr:rowOff>38100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589CDF7F-DFCD-4935-9A48-10270985149E}"/>
            </a:ext>
          </a:extLst>
        </xdr:cNvPr>
        <xdr:cNvSpPr/>
      </xdr:nvSpPr>
      <xdr:spPr>
        <a:xfrm>
          <a:off x="11385553" y="1514476"/>
          <a:ext cx="349248" cy="6410324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他社への出向者の人数は空いている箇所へ記入ください。</a:t>
          </a:r>
          <a:endParaRPr kumimoji="1" lang="en-US" altLang="ja-JP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62</xdr:col>
      <xdr:colOff>57150</xdr:colOff>
      <xdr:row>55</xdr:row>
      <xdr:rowOff>85725</xdr:rowOff>
    </xdr:from>
    <xdr:to>
      <xdr:col>65</xdr:col>
      <xdr:colOff>61913</xdr:colOff>
      <xdr:row>55</xdr:row>
      <xdr:rowOff>95250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82C649F0-48F9-4AC6-96B2-149AABF35FFF}"/>
            </a:ext>
          </a:extLst>
        </xdr:cNvPr>
        <xdr:cNvCxnSpPr/>
      </xdr:nvCxnSpPr>
      <xdr:spPr>
        <a:xfrm flipH="1" flipV="1">
          <a:off x="11001375" y="6696075"/>
          <a:ext cx="347663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21</xdr:row>
      <xdr:rowOff>257174</xdr:rowOff>
    </xdr:from>
    <xdr:to>
      <xdr:col>16</xdr:col>
      <xdr:colOff>76199</xdr:colOff>
      <xdr:row>35</xdr:row>
      <xdr:rowOff>47624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DDEA165-21AA-4989-AC43-76D1F5364BE6}"/>
            </a:ext>
          </a:extLst>
        </xdr:cNvPr>
        <xdr:cNvSpPr/>
      </xdr:nvSpPr>
      <xdr:spPr>
        <a:xfrm>
          <a:off x="2085975" y="3324224"/>
          <a:ext cx="1390649" cy="185737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今年度のみ、４月～９月の間の賞与はこの欄に記入ください。</a:t>
          </a:r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４月～９月の小計も記入ください。</a:t>
          </a:r>
          <a:endParaRPr kumimoji="1" lang="ja-JP" altLang="en-US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104775</xdr:colOff>
      <xdr:row>31</xdr:row>
      <xdr:rowOff>57150</xdr:rowOff>
    </xdr:from>
    <xdr:to>
      <xdr:col>7</xdr:col>
      <xdr:colOff>171450</xdr:colOff>
      <xdr:row>31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49AC781C-9EA3-4B1E-A15D-53D45E5A653E}"/>
            </a:ext>
          </a:extLst>
        </xdr:cNvPr>
        <xdr:cNvCxnSpPr/>
      </xdr:nvCxnSpPr>
      <xdr:spPr>
        <a:xfrm flipH="1">
          <a:off x="609600" y="4619625"/>
          <a:ext cx="1485900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35</xdr:row>
      <xdr:rowOff>85725</xdr:rowOff>
    </xdr:from>
    <xdr:to>
      <xdr:col>16</xdr:col>
      <xdr:colOff>66674</xdr:colOff>
      <xdr:row>52</xdr:row>
      <xdr:rowOff>9525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DAF5E4C-5A06-401B-9DDB-449A2F613A7A}"/>
            </a:ext>
          </a:extLst>
        </xdr:cNvPr>
        <xdr:cNvSpPr/>
      </xdr:nvSpPr>
      <xdr:spPr>
        <a:xfrm>
          <a:off x="2076450" y="5219700"/>
          <a:ext cx="1390649" cy="1876425"/>
        </a:xfrm>
        <a:prstGeom prst="roundRect">
          <a:avLst>
            <a:gd name="adj" fmla="val 2330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今年度のみ、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月～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月の間の賞与はこの欄に記入ください。</a:t>
          </a:r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9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月～</a:t>
          </a:r>
          <a:r>
            <a:rPr kumimoji="1" lang="en-US" altLang="ja-JP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月の小計も記入ください。</a:t>
          </a:r>
          <a:endParaRPr kumimoji="1" lang="ja-JP" altLang="en-US" sz="10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85725</xdr:colOff>
      <xdr:row>40</xdr:row>
      <xdr:rowOff>123825</xdr:rowOff>
    </xdr:from>
    <xdr:to>
      <xdr:col>7</xdr:col>
      <xdr:colOff>152400</xdr:colOff>
      <xdr:row>40</xdr:row>
      <xdr:rowOff>133350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B61AC321-8595-44C1-9FD1-B54A03208CA0}"/>
            </a:ext>
          </a:extLst>
        </xdr:cNvPr>
        <xdr:cNvCxnSpPr/>
      </xdr:nvCxnSpPr>
      <xdr:spPr>
        <a:xfrm flipH="1">
          <a:off x="590550" y="5972175"/>
          <a:ext cx="1485900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DFDD-86B1-4F64-AF51-9B86BC2BB6A3}">
  <sheetPr>
    <pageSetUpPr fitToPage="1"/>
  </sheetPr>
  <dimension ref="A4:BM74"/>
  <sheetViews>
    <sheetView showGridLines="0" tabSelected="1" zoomScale="112" zoomScaleNormal="112" workbookViewId="0">
      <selection activeCell="AL9" sqref="AL9:AN12"/>
    </sheetView>
  </sheetViews>
  <sheetFormatPr defaultColWidth="9" defaultRowHeight="18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6" width="1.75" style="3" customWidth="1"/>
    <col min="57" max="60" width="1.5" style="3" customWidth="1"/>
    <col min="61" max="61" width="2.25" style="3" customWidth="1"/>
    <col min="62" max="65" width="1.5" style="3" customWidth="1"/>
    <col min="66" max="16384" width="9" style="3"/>
  </cols>
  <sheetData>
    <row r="4" spans="1:63" ht="20.25" x14ac:dyDescent="0.15">
      <c r="A4" s="1" t="s">
        <v>88</v>
      </c>
      <c r="B4" s="2"/>
      <c r="C4" s="2"/>
      <c r="F4" s="4"/>
      <c r="V4" s="5" t="s">
        <v>87</v>
      </c>
      <c r="BJ4" s="6" t="s">
        <v>86</v>
      </c>
      <c r="BK4" s="6"/>
    </row>
    <row r="5" spans="1:63" ht="3" customHeight="1" x14ac:dyDescent="0.15">
      <c r="A5" s="15"/>
      <c r="B5" s="209"/>
      <c r="C5" s="209"/>
      <c r="D5" s="62"/>
      <c r="E5" s="62"/>
      <c r="F5" s="21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19"/>
      <c r="BJ5" s="6"/>
      <c r="BK5" s="6"/>
    </row>
    <row r="6" spans="1:63" ht="9.75" customHeight="1" x14ac:dyDescent="0.15">
      <c r="A6" s="237" t="s">
        <v>85</v>
      </c>
      <c r="B6" s="238"/>
      <c r="C6" s="239"/>
      <c r="D6" s="239" t="s">
        <v>84</v>
      </c>
      <c r="E6" s="243"/>
      <c r="F6" s="244" t="s">
        <v>119</v>
      </c>
      <c r="G6" s="245"/>
      <c r="H6" s="245"/>
      <c r="I6" s="245"/>
      <c r="J6" s="245"/>
      <c r="R6" s="22"/>
      <c r="T6" s="240" t="s">
        <v>83</v>
      </c>
      <c r="U6" s="240"/>
      <c r="V6" s="240"/>
      <c r="BD6" s="12"/>
      <c r="BE6" s="12"/>
      <c r="BF6" s="12"/>
      <c r="BG6" s="12"/>
      <c r="BH6" s="12"/>
      <c r="BI6" s="220"/>
      <c r="BJ6" s="6" t="s">
        <v>82</v>
      </c>
      <c r="BK6" s="6"/>
    </row>
    <row r="7" spans="1:63" ht="3" customHeight="1" x14ac:dyDescent="0.15">
      <c r="A7" s="237"/>
      <c r="B7" s="238"/>
      <c r="C7" s="239"/>
      <c r="D7" s="239"/>
      <c r="E7" s="243"/>
      <c r="F7" s="244"/>
      <c r="G7" s="245"/>
      <c r="H7" s="245"/>
      <c r="I7" s="245"/>
      <c r="J7" s="245"/>
      <c r="K7" s="23"/>
      <c r="L7" s="23"/>
      <c r="M7" s="23"/>
      <c r="N7" s="23"/>
      <c r="O7" s="23"/>
      <c r="P7" s="23"/>
      <c r="Q7" s="23"/>
      <c r="R7" s="202"/>
      <c r="T7" s="240"/>
      <c r="U7" s="240"/>
      <c r="V7" s="240"/>
      <c r="AL7" s="145"/>
      <c r="AM7" s="145"/>
      <c r="AN7" s="145"/>
      <c r="BJ7" s="6"/>
      <c r="BK7" s="6"/>
    </row>
    <row r="8" spans="1:63" x14ac:dyDescent="0.15">
      <c r="A8" s="203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2"/>
      <c r="T8" s="198" t="s">
        <v>81</v>
      </c>
      <c r="U8" s="199" t="s">
        <v>80</v>
      </c>
      <c r="V8" s="199" t="s">
        <v>79</v>
      </c>
      <c r="W8" s="232" t="s">
        <v>78</v>
      </c>
      <c r="X8" s="232"/>
      <c r="Y8" s="232"/>
      <c r="Z8" s="232"/>
      <c r="AA8" s="230" t="s">
        <v>77</v>
      </c>
      <c r="AB8" s="231"/>
      <c r="AC8" s="232" t="s">
        <v>76</v>
      </c>
      <c r="AD8" s="233"/>
      <c r="AE8" s="14"/>
      <c r="AF8" s="14"/>
      <c r="AK8" s="22"/>
      <c r="AL8" s="1" t="s">
        <v>75</v>
      </c>
      <c r="AM8" s="21"/>
      <c r="AN8" s="34"/>
      <c r="AO8" s="17" t="s">
        <v>74</v>
      </c>
      <c r="AP8" s="18"/>
      <c r="AQ8" s="18"/>
      <c r="AR8" s="18"/>
      <c r="AS8" s="18"/>
      <c r="AT8" s="18"/>
      <c r="AU8" s="18"/>
      <c r="AV8" s="18"/>
      <c r="AW8" s="18"/>
      <c r="AX8" s="18"/>
      <c r="AY8" s="16"/>
      <c r="AZ8" s="18"/>
      <c r="BA8" s="17" t="s">
        <v>73</v>
      </c>
      <c r="BB8" s="18"/>
      <c r="BC8" s="18"/>
      <c r="BD8" s="18"/>
      <c r="BE8" s="18"/>
      <c r="BF8" s="18"/>
      <c r="BG8" s="18"/>
      <c r="BH8" s="18"/>
      <c r="BI8" s="18"/>
      <c r="BJ8" s="19"/>
    </row>
    <row r="9" spans="1:63" x14ac:dyDescent="0.15">
      <c r="A9" s="204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6"/>
      <c r="T9" s="200">
        <v>27</v>
      </c>
      <c r="U9" s="213">
        <v>3</v>
      </c>
      <c r="V9" s="214" t="s">
        <v>116</v>
      </c>
      <c r="W9" s="287">
        <v>94101</v>
      </c>
      <c r="X9" s="288"/>
      <c r="Y9" s="288"/>
      <c r="Z9" s="212"/>
      <c r="AA9" s="289"/>
      <c r="AB9" s="289"/>
      <c r="AC9" s="290"/>
      <c r="AD9" s="291"/>
      <c r="AK9" s="22"/>
      <c r="AL9" s="280"/>
      <c r="AM9" s="243"/>
      <c r="AN9" s="281"/>
      <c r="AO9" s="21"/>
      <c r="AP9" s="272" t="s">
        <v>72</v>
      </c>
      <c r="AQ9" s="272"/>
      <c r="AR9" s="272"/>
      <c r="AS9" s="272"/>
      <c r="AT9" s="272"/>
      <c r="AU9" s="272"/>
      <c r="AV9" s="21"/>
      <c r="AW9" s="273"/>
      <c r="AX9" s="274"/>
      <c r="AY9" s="20"/>
      <c r="AZ9" s="21"/>
      <c r="BA9" s="100"/>
      <c r="BB9" s="275" t="s">
        <v>103</v>
      </c>
      <c r="BC9" s="276"/>
      <c r="BD9" s="276"/>
      <c r="BE9" s="276"/>
      <c r="BF9" s="276"/>
      <c r="BG9" s="276"/>
      <c r="BH9" s="276"/>
      <c r="BI9" s="277"/>
      <c r="BJ9" s="22"/>
    </row>
    <row r="10" spans="1:63" x14ac:dyDescent="0.15">
      <c r="A10" s="201" t="s">
        <v>71</v>
      </c>
      <c r="B10" s="23"/>
      <c r="C10" s="23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2"/>
      <c r="S10" s="23"/>
      <c r="T10" s="23"/>
      <c r="AK10" s="22"/>
      <c r="AL10" s="280"/>
      <c r="AM10" s="243"/>
      <c r="AN10" s="281"/>
      <c r="AO10" s="21"/>
      <c r="AP10" s="272" t="s">
        <v>120</v>
      </c>
      <c r="AQ10" s="272"/>
      <c r="AR10" s="272"/>
      <c r="AS10" s="272"/>
      <c r="AT10" s="272"/>
      <c r="AU10" s="272"/>
      <c r="AV10" s="21"/>
      <c r="AW10" s="273"/>
      <c r="AX10" s="274"/>
      <c r="AY10" s="20"/>
      <c r="AZ10" s="21"/>
      <c r="BA10" s="278" t="s">
        <v>100</v>
      </c>
      <c r="BB10" s="278"/>
      <c r="BC10" s="278"/>
      <c r="BD10" s="278"/>
      <c r="BE10" s="278"/>
      <c r="BF10" s="278"/>
      <c r="BG10" s="278"/>
      <c r="BH10" s="278"/>
      <c r="BI10" s="278"/>
      <c r="BJ10" s="279"/>
      <c r="BK10" s="136"/>
    </row>
    <row r="11" spans="1:63" ht="6" customHeight="1" x14ac:dyDescent="0.15">
      <c r="A11" s="204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  <c r="T11" s="240" t="s">
        <v>69</v>
      </c>
      <c r="U11" s="240"/>
      <c r="V11" s="240"/>
      <c r="W11" s="240"/>
      <c r="AK11" s="22"/>
      <c r="AL11" s="280"/>
      <c r="AM11" s="243"/>
      <c r="AN11" s="281"/>
      <c r="AO11" s="21"/>
      <c r="AP11" s="24"/>
      <c r="AQ11" s="24"/>
      <c r="AR11" s="24"/>
      <c r="AS11" s="24"/>
      <c r="AT11" s="24"/>
      <c r="AU11" s="24"/>
      <c r="AV11" s="21"/>
      <c r="AW11" s="21"/>
      <c r="AX11" s="21"/>
      <c r="AY11" s="20"/>
      <c r="AZ11" s="21"/>
      <c r="BA11" s="21"/>
      <c r="BB11" s="263" t="s">
        <v>68</v>
      </c>
      <c r="BC11" s="25"/>
      <c r="BD11" s="25"/>
      <c r="BE11" s="25"/>
      <c r="BF11" s="25"/>
      <c r="BG11" s="25"/>
      <c r="BH11" s="25"/>
      <c r="BI11" s="26" t="s">
        <v>28</v>
      </c>
      <c r="BJ11" s="22"/>
    </row>
    <row r="12" spans="1:63" ht="8.25" customHeight="1" x14ac:dyDescent="0.15">
      <c r="A12" s="204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205"/>
      <c r="T12" s="240"/>
      <c r="U12" s="240"/>
      <c r="V12" s="240"/>
      <c r="W12" s="240"/>
      <c r="AK12" s="22"/>
      <c r="AL12" s="282"/>
      <c r="AM12" s="283"/>
      <c r="AN12" s="284"/>
      <c r="AO12" s="27"/>
      <c r="AP12" s="28"/>
      <c r="AQ12" s="28"/>
      <c r="AR12" s="28"/>
      <c r="AS12" s="28"/>
      <c r="AT12" s="28"/>
      <c r="AU12" s="28"/>
      <c r="AV12" s="27"/>
      <c r="AW12" s="27"/>
      <c r="AX12" s="27"/>
      <c r="AY12" s="29"/>
      <c r="AZ12" s="21"/>
      <c r="BA12" s="21"/>
      <c r="BB12" s="264"/>
      <c r="BC12" s="218"/>
      <c r="BD12" s="218"/>
      <c r="BE12" s="218"/>
      <c r="BF12" s="218"/>
      <c r="BG12" s="218"/>
      <c r="BH12" s="218"/>
      <c r="BI12" s="30"/>
      <c r="BJ12" s="22"/>
    </row>
    <row r="13" spans="1:63" ht="6" customHeight="1" x14ac:dyDescent="0.15">
      <c r="A13" s="204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205"/>
      <c r="T13" s="243"/>
      <c r="U13" s="243"/>
      <c r="V13" s="243"/>
      <c r="W13" s="243"/>
      <c r="X13" s="243"/>
      <c r="Y13" s="243"/>
      <c r="Z13" s="243"/>
      <c r="AA13" s="243"/>
      <c r="AB13" s="243"/>
      <c r="AK13" s="22"/>
      <c r="AL13" s="21"/>
      <c r="AM13" s="21"/>
      <c r="AN13" s="34"/>
      <c r="AO13" s="21"/>
      <c r="AP13" s="24"/>
      <c r="AQ13" s="21"/>
      <c r="AR13" s="21"/>
      <c r="AS13" s="21"/>
      <c r="AT13" s="21"/>
      <c r="AU13" s="21"/>
      <c r="AV13" s="21"/>
      <c r="AW13" s="21"/>
      <c r="AX13" s="21"/>
      <c r="AY13" s="32"/>
      <c r="AZ13" s="21"/>
      <c r="BA13" s="21"/>
      <c r="BB13" s="263" t="s">
        <v>67</v>
      </c>
      <c r="BC13" s="102"/>
      <c r="BD13" s="102"/>
      <c r="BE13" s="102"/>
      <c r="BF13" s="102"/>
      <c r="BG13" s="102"/>
      <c r="BH13" s="102"/>
      <c r="BI13" s="26" t="s">
        <v>28</v>
      </c>
      <c r="BJ13" s="22"/>
    </row>
    <row r="14" spans="1:63" ht="9" customHeight="1" x14ac:dyDescent="0.15">
      <c r="A14" s="203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  <c r="T14" s="243"/>
      <c r="U14" s="243"/>
      <c r="V14" s="243"/>
      <c r="W14" s="243"/>
      <c r="X14" s="243"/>
      <c r="Y14" s="243"/>
      <c r="Z14" s="243"/>
      <c r="AA14" s="243"/>
      <c r="AB14" s="243"/>
      <c r="AL14" s="33" t="s">
        <v>66</v>
      </c>
      <c r="AM14" s="21"/>
      <c r="AN14" s="34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35"/>
      <c r="BA14" s="21"/>
      <c r="BB14" s="265"/>
      <c r="BC14" s="218"/>
      <c r="BD14" s="218"/>
      <c r="BE14" s="218"/>
      <c r="BF14" s="218"/>
      <c r="BG14" s="218"/>
      <c r="BH14" s="218"/>
      <c r="BI14" s="30"/>
      <c r="BJ14" s="22"/>
    </row>
    <row r="15" spans="1:63" ht="12.75" customHeight="1" x14ac:dyDescent="0.15">
      <c r="A15" s="201" t="s">
        <v>65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66" t="s">
        <v>64</v>
      </c>
      <c r="Q15" s="266"/>
      <c r="R15" s="205"/>
      <c r="T15" s="36"/>
      <c r="U15" s="36"/>
      <c r="AL15" s="268" t="s">
        <v>121</v>
      </c>
      <c r="AM15" s="269"/>
      <c r="AN15" s="10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35"/>
      <c r="BA15" s="21"/>
      <c r="BB15" s="211" t="s">
        <v>63</v>
      </c>
      <c r="BC15" s="21"/>
      <c r="BD15" s="21"/>
      <c r="BE15" s="21"/>
      <c r="BF15" s="21"/>
      <c r="BG15" s="21"/>
      <c r="BH15" s="21"/>
      <c r="BI15" s="21"/>
      <c r="BJ15" s="22"/>
    </row>
    <row r="16" spans="1:63" ht="5.25" customHeight="1" x14ac:dyDescent="0.15">
      <c r="A16" s="203"/>
      <c r="R16" s="22"/>
      <c r="T16" s="36"/>
      <c r="U16" s="36"/>
      <c r="AL16" s="270"/>
      <c r="AM16" s="269"/>
      <c r="AN16" s="27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35"/>
      <c r="BA16" s="21"/>
      <c r="BB16" s="24"/>
      <c r="BC16" s="39"/>
      <c r="BD16" s="40" t="s">
        <v>4</v>
      </c>
      <c r="BE16" s="25"/>
      <c r="BF16" s="40" t="s">
        <v>3</v>
      </c>
      <c r="BG16" s="25"/>
      <c r="BH16" s="26" t="s">
        <v>2</v>
      </c>
      <c r="BI16" s="21"/>
      <c r="BJ16" s="22"/>
    </row>
    <row r="17" spans="1:65" ht="9" customHeight="1" x14ac:dyDescent="0.15">
      <c r="A17" s="206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3"/>
      <c r="T17" s="24" t="s">
        <v>62</v>
      </c>
      <c r="W17" s="78" t="s">
        <v>114</v>
      </c>
      <c r="X17" s="44"/>
      <c r="Y17" s="44"/>
      <c r="Z17" s="2"/>
      <c r="AL17" s="270"/>
      <c r="AM17" s="269"/>
      <c r="AN17" s="27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35"/>
      <c r="BA17" s="21"/>
      <c r="BB17" s="21"/>
      <c r="BC17" s="219"/>
      <c r="BD17" s="219"/>
      <c r="BE17" s="219"/>
      <c r="BF17" s="219"/>
      <c r="BG17" s="219"/>
      <c r="BH17" s="219"/>
      <c r="BI17" s="21"/>
      <c r="BJ17" s="22"/>
    </row>
    <row r="18" spans="1:65" x14ac:dyDescent="0.15">
      <c r="A18" s="23"/>
      <c r="B18" s="23"/>
      <c r="C18" s="23"/>
      <c r="D18" s="23"/>
      <c r="E18" s="23"/>
      <c r="F18" s="79" t="s">
        <v>61</v>
      </c>
      <c r="G18" s="23"/>
      <c r="H18" s="246"/>
      <c r="I18" s="246"/>
      <c r="J18" s="246"/>
      <c r="K18" s="246"/>
      <c r="L18" s="246"/>
      <c r="M18" s="246"/>
      <c r="N18" s="246"/>
      <c r="O18" s="246"/>
      <c r="P18" s="246"/>
      <c r="Q18" s="23"/>
      <c r="R18" s="23"/>
      <c r="S18" s="23"/>
      <c r="T18" s="24"/>
      <c r="U18" s="45" t="s">
        <v>115</v>
      </c>
      <c r="AL18" s="46"/>
      <c r="AM18" s="27"/>
      <c r="AN18" s="47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48"/>
      <c r="BA18" s="27"/>
      <c r="BB18" s="217" t="s">
        <v>60</v>
      </c>
      <c r="BC18" s="27"/>
      <c r="BD18" s="27"/>
      <c r="BE18" s="27"/>
      <c r="BF18" s="27"/>
      <c r="BG18" s="27"/>
      <c r="BH18" s="27"/>
      <c r="BI18" s="27"/>
      <c r="BJ18" s="50"/>
    </row>
    <row r="19" spans="1:65" ht="5.25" customHeight="1" x14ac:dyDescent="0.15">
      <c r="F19" s="45"/>
      <c r="U19" s="45"/>
    </row>
    <row r="20" spans="1:65" x14ac:dyDescent="0.15">
      <c r="A20" s="247" t="s">
        <v>59</v>
      </c>
      <c r="B20" s="248"/>
      <c r="C20" s="248"/>
      <c r="D20" s="249" t="s">
        <v>58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1"/>
      <c r="AI20" s="249" t="s">
        <v>57</v>
      </c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1"/>
      <c r="BK20" s="21"/>
    </row>
    <row r="21" spans="1:65" x14ac:dyDescent="0.15">
      <c r="A21" s="51"/>
      <c r="B21" s="21"/>
      <c r="C21" s="21"/>
      <c r="D21" s="252" t="s">
        <v>56</v>
      </c>
      <c r="E21" s="253"/>
      <c r="F21" s="253"/>
      <c r="G21" s="254"/>
      <c r="H21" s="255" t="s">
        <v>55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 t="s">
        <v>54</v>
      </c>
      <c r="S21" s="255"/>
      <c r="T21" s="255"/>
      <c r="U21" s="255"/>
      <c r="V21" s="255"/>
      <c r="W21" s="255"/>
      <c r="X21" s="252" t="s">
        <v>53</v>
      </c>
      <c r="Y21" s="253"/>
      <c r="Z21" s="253"/>
      <c r="AA21" s="253"/>
      <c r="AB21" s="253"/>
      <c r="AC21" s="253"/>
      <c r="AD21" s="253"/>
      <c r="AE21" s="253"/>
      <c r="AF21" s="253"/>
      <c r="AG21" s="254"/>
      <c r="AI21" s="256" t="s">
        <v>52</v>
      </c>
      <c r="AJ21" s="257"/>
      <c r="AK21" s="257"/>
      <c r="AL21" s="258"/>
      <c r="AM21" s="256" t="s">
        <v>51</v>
      </c>
      <c r="AN21" s="257"/>
      <c r="AO21" s="257"/>
      <c r="AP21" s="257"/>
      <c r="AQ21" s="257"/>
      <c r="AR21" s="258"/>
      <c r="AS21" s="256" t="s">
        <v>50</v>
      </c>
      <c r="AT21" s="257"/>
      <c r="AU21" s="257"/>
      <c r="AV21" s="257"/>
      <c r="AW21" s="257"/>
      <c r="AX21" s="257"/>
      <c r="AY21" s="257"/>
      <c r="AZ21" s="257"/>
      <c r="BA21" s="257"/>
      <c r="BB21" s="258"/>
      <c r="BC21" s="293"/>
      <c r="BD21" s="294"/>
      <c r="BE21" s="294"/>
      <c r="BF21" s="294"/>
      <c r="BG21" s="294"/>
      <c r="BH21" s="294"/>
      <c r="BI21" s="294"/>
      <c r="BJ21" s="295"/>
      <c r="BK21" s="138"/>
    </row>
    <row r="22" spans="1:65" ht="24" customHeight="1" x14ac:dyDescent="0.15">
      <c r="A22" s="51"/>
      <c r="B22" s="21"/>
      <c r="C22" s="21"/>
      <c r="D22" s="299"/>
      <c r="E22" s="300"/>
      <c r="F22" s="300"/>
      <c r="G22" s="301"/>
      <c r="H22" s="302" t="s">
        <v>49</v>
      </c>
      <c r="I22" s="302"/>
      <c r="J22" s="302"/>
      <c r="K22" s="302"/>
      <c r="L22" s="302"/>
      <c r="M22" s="302"/>
      <c r="N22" s="302"/>
      <c r="O22" s="302"/>
      <c r="P22" s="302"/>
      <c r="Q22" s="302"/>
      <c r="R22" s="303" t="s">
        <v>48</v>
      </c>
      <c r="S22" s="303"/>
      <c r="T22" s="303"/>
      <c r="U22" s="303"/>
      <c r="V22" s="303"/>
      <c r="W22" s="303"/>
      <c r="X22" s="303" t="s">
        <v>47</v>
      </c>
      <c r="Y22" s="303"/>
      <c r="Z22" s="303"/>
      <c r="AA22" s="303"/>
      <c r="AB22" s="303"/>
      <c r="AC22" s="303"/>
      <c r="AD22" s="303"/>
      <c r="AE22" s="303"/>
      <c r="AF22" s="303"/>
      <c r="AG22" s="303"/>
      <c r="AI22" s="304" t="s">
        <v>46</v>
      </c>
      <c r="AJ22" s="305"/>
      <c r="AK22" s="305"/>
      <c r="AL22" s="306"/>
      <c r="AM22" s="304" t="s">
        <v>45</v>
      </c>
      <c r="AN22" s="305"/>
      <c r="AO22" s="305"/>
      <c r="AP22" s="305"/>
      <c r="AQ22" s="305"/>
      <c r="AR22" s="306"/>
      <c r="AS22" s="307" t="s">
        <v>44</v>
      </c>
      <c r="AT22" s="308"/>
      <c r="AU22" s="308"/>
      <c r="AV22" s="308"/>
      <c r="AW22" s="308"/>
      <c r="AX22" s="308"/>
      <c r="AY22" s="308"/>
      <c r="AZ22" s="308"/>
      <c r="BA22" s="308"/>
      <c r="BB22" s="309"/>
      <c r="BC22" s="296"/>
      <c r="BD22" s="297"/>
      <c r="BE22" s="297"/>
      <c r="BF22" s="297"/>
      <c r="BG22" s="297"/>
      <c r="BH22" s="297"/>
      <c r="BI22" s="297"/>
      <c r="BJ22" s="298"/>
      <c r="BK22" s="138"/>
      <c r="BL22" s="145"/>
    </row>
    <row r="23" spans="1:65" ht="9" customHeight="1" x14ac:dyDescent="0.15">
      <c r="A23" s="259" t="s">
        <v>43</v>
      </c>
      <c r="B23" s="260"/>
      <c r="C23" s="260"/>
      <c r="D23" s="52" t="s">
        <v>40</v>
      </c>
      <c r="E23" s="292" t="s">
        <v>41</v>
      </c>
      <c r="F23" s="292"/>
      <c r="G23" s="292"/>
      <c r="H23" s="292" t="s">
        <v>40</v>
      </c>
      <c r="I23" s="292"/>
      <c r="J23" s="292" t="s">
        <v>42</v>
      </c>
      <c r="K23" s="292"/>
      <c r="L23" s="292"/>
      <c r="M23" s="292"/>
      <c r="N23" s="292"/>
      <c r="O23" s="292"/>
      <c r="P23" s="292"/>
      <c r="Q23" s="292"/>
      <c r="R23" s="292" t="s">
        <v>40</v>
      </c>
      <c r="S23" s="292"/>
      <c r="T23" s="292" t="s">
        <v>41</v>
      </c>
      <c r="U23" s="292"/>
      <c r="V23" s="292"/>
      <c r="W23" s="292"/>
      <c r="X23" s="292" t="s">
        <v>40</v>
      </c>
      <c r="Y23" s="292"/>
      <c r="Z23" s="292"/>
      <c r="AA23" s="292" t="s">
        <v>41</v>
      </c>
      <c r="AB23" s="292"/>
      <c r="AC23" s="292"/>
      <c r="AD23" s="292"/>
      <c r="AE23" s="292"/>
      <c r="AF23" s="292"/>
      <c r="AG23" s="323"/>
      <c r="AH23" s="21"/>
      <c r="AI23" s="324" t="s">
        <v>40</v>
      </c>
      <c r="AJ23" s="312"/>
      <c r="AK23" s="310" t="s">
        <v>39</v>
      </c>
      <c r="AL23" s="312"/>
      <c r="AM23" s="53" t="s">
        <v>40</v>
      </c>
      <c r="AN23" s="310" t="s">
        <v>39</v>
      </c>
      <c r="AO23" s="311"/>
      <c r="AP23" s="311"/>
      <c r="AQ23" s="311"/>
      <c r="AR23" s="312"/>
      <c r="AS23" s="310" t="s">
        <v>40</v>
      </c>
      <c r="AT23" s="311"/>
      <c r="AU23" s="312"/>
      <c r="AV23" s="310" t="s">
        <v>39</v>
      </c>
      <c r="AW23" s="311"/>
      <c r="AX23" s="311"/>
      <c r="AY23" s="311"/>
      <c r="AZ23" s="311"/>
      <c r="BA23" s="311"/>
      <c r="BB23" s="312"/>
      <c r="BC23" s="313"/>
      <c r="BD23" s="314"/>
      <c r="BE23" s="313"/>
      <c r="BF23" s="315"/>
      <c r="BG23" s="315"/>
      <c r="BH23" s="315"/>
      <c r="BI23" s="315"/>
      <c r="BJ23" s="316"/>
      <c r="BK23" s="144"/>
      <c r="BL23" s="321" t="s">
        <v>107</v>
      </c>
      <c r="BM23" s="321"/>
    </row>
    <row r="24" spans="1:65" ht="6" customHeight="1" x14ac:dyDescent="0.15">
      <c r="A24" s="261"/>
      <c r="B24" s="262"/>
      <c r="C24" s="262"/>
      <c r="D24" s="54" t="s">
        <v>29</v>
      </c>
      <c r="E24" s="317" t="s">
        <v>0</v>
      </c>
      <c r="F24" s="317"/>
      <c r="G24" s="317"/>
      <c r="H24" s="322" t="s">
        <v>29</v>
      </c>
      <c r="I24" s="322"/>
      <c r="J24" s="317" t="s">
        <v>0</v>
      </c>
      <c r="K24" s="317"/>
      <c r="L24" s="317"/>
      <c r="M24" s="317"/>
      <c r="N24" s="317"/>
      <c r="O24" s="317"/>
      <c r="P24" s="317"/>
      <c r="Q24" s="317"/>
      <c r="R24" s="317" t="s">
        <v>29</v>
      </c>
      <c r="S24" s="317"/>
      <c r="T24" s="317" t="s">
        <v>0</v>
      </c>
      <c r="U24" s="317"/>
      <c r="V24" s="317"/>
      <c r="W24" s="317"/>
      <c r="X24" s="317" t="s">
        <v>29</v>
      </c>
      <c r="Y24" s="317"/>
      <c r="Z24" s="317"/>
      <c r="AA24" s="317" t="s">
        <v>0</v>
      </c>
      <c r="AB24" s="317"/>
      <c r="AC24" s="317"/>
      <c r="AD24" s="317"/>
      <c r="AE24" s="317"/>
      <c r="AF24" s="317"/>
      <c r="AG24" s="339"/>
      <c r="AI24" s="340"/>
      <c r="AJ24" s="320"/>
      <c r="AK24" s="318" t="s">
        <v>38</v>
      </c>
      <c r="AL24" s="320"/>
      <c r="AM24" s="55" t="s">
        <v>29</v>
      </c>
      <c r="AN24" s="318" t="s">
        <v>0</v>
      </c>
      <c r="AO24" s="319"/>
      <c r="AP24" s="319"/>
      <c r="AQ24" s="319"/>
      <c r="AR24" s="320"/>
      <c r="AS24" s="317" t="s">
        <v>29</v>
      </c>
      <c r="AT24" s="317"/>
      <c r="AU24" s="317"/>
      <c r="AV24" s="318" t="s">
        <v>0</v>
      </c>
      <c r="AW24" s="319"/>
      <c r="AX24" s="319"/>
      <c r="AY24" s="319"/>
      <c r="AZ24" s="319"/>
      <c r="BA24" s="319"/>
      <c r="BB24" s="320"/>
      <c r="BC24" s="329"/>
      <c r="BD24" s="330"/>
      <c r="BE24" s="329"/>
      <c r="BF24" s="331"/>
      <c r="BG24" s="331"/>
      <c r="BH24" s="331"/>
      <c r="BI24" s="331"/>
      <c r="BJ24" s="332"/>
      <c r="BK24" s="139"/>
      <c r="BL24" s="321"/>
      <c r="BM24" s="321"/>
    </row>
    <row r="25" spans="1:65" ht="11.25" customHeight="1" x14ac:dyDescent="0.15">
      <c r="A25" s="56"/>
      <c r="B25" s="57">
        <v>4</v>
      </c>
      <c r="C25" s="57" t="s">
        <v>3</v>
      </c>
      <c r="D25" s="224"/>
      <c r="E25" s="234"/>
      <c r="F25" s="235"/>
      <c r="G25" s="236"/>
      <c r="H25" s="336"/>
      <c r="I25" s="336"/>
      <c r="J25" s="333"/>
      <c r="K25" s="334"/>
      <c r="L25" s="334"/>
      <c r="M25" s="334"/>
      <c r="N25" s="334"/>
      <c r="O25" s="334"/>
      <c r="P25" s="334"/>
      <c r="Q25" s="335"/>
      <c r="R25" s="336"/>
      <c r="S25" s="336"/>
      <c r="T25" s="336"/>
      <c r="U25" s="336"/>
      <c r="V25" s="336"/>
      <c r="W25" s="336"/>
      <c r="X25" s="326">
        <f t="shared" ref="X25:X41" si="0">+D25+H25+R25</f>
        <v>0</v>
      </c>
      <c r="Y25" s="326"/>
      <c r="Z25" s="326"/>
      <c r="AA25" s="326">
        <f t="shared" ref="AA25:AA41" si="1">+E25+J25+T25</f>
        <v>0</v>
      </c>
      <c r="AB25" s="326"/>
      <c r="AC25" s="326"/>
      <c r="AD25" s="326"/>
      <c r="AE25" s="326"/>
      <c r="AF25" s="326"/>
      <c r="AG25" s="337"/>
      <c r="AH25" s="177"/>
      <c r="AI25" s="338"/>
      <c r="AJ25" s="236"/>
      <c r="AK25" s="234"/>
      <c r="AL25" s="325"/>
      <c r="AM25" s="182"/>
      <c r="AN25" s="234"/>
      <c r="AO25" s="235"/>
      <c r="AP25" s="235"/>
      <c r="AQ25" s="235"/>
      <c r="AR25" s="236"/>
      <c r="AS25" s="326">
        <f>AI25+AM25</f>
        <v>0</v>
      </c>
      <c r="AT25" s="326"/>
      <c r="AU25" s="326"/>
      <c r="AV25" s="326">
        <f>+AK25+AN25</f>
        <v>0</v>
      </c>
      <c r="AW25" s="326"/>
      <c r="AX25" s="326"/>
      <c r="AY25" s="326"/>
      <c r="AZ25" s="326"/>
      <c r="BA25" s="326"/>
      <c r="BB25" s="326"/>
      <c r="BC25" s="327"/>
      <c r="BD25" s="327"/>
      <c r="BE25" s="327"/>
      <c r="BF25" s="327"/>
      <c r="BG25" s="327"/>
      <c r="BH25" s="327"/>
      <c r="BI25" s="327"/>
      <c r="BJ25" s="328"/>
      <c r="BK25" s="140"/>
      <c r="BL25" s="321"/>
      <c r="BM25" s="321"/>
    </row>
    <row r="26" spans="1:65" ht="11.25" customHeight="1" x14ac:dyDescent="0.15">
      <c r="A26" s="56"/>
      <c r="B26" s="57">
        <v>5</v>
      </c>
      <c r="C26" s="57" t="s">
        <v>3</v>
      </c>
      <c r="D26" s="224"/>
      <c r="E26" s="234"/>
      <c r="F26" s="235"/>
      <c r="G26" s="236"/>
      <c r="H26" s="336"/>
      <c r="I26" s="336"/>
      <c r="J26" s="333"/>
      <c r="K26" s="334"/>
      <c r="L26" s="334"/>
      <c r="M26" s="334"/>
      <c r="N26" s="334"/>
      <c r="O26" s="334"/>
      <c r="P26" s="334"/>
      <c r="Q26" s="335"/>
      <c r="R26" s="336"/>
      <c r="S26" s="336"/>
      <c r="T26" s="336"/>
      <c r="U26" s="336"/>
      <c r="V26" s="336"/>
      <c r="W26" s="336"/>
      <c r="X26" s="326">
        <f t="shared" si="0"/>
        <v>0</v>
      </c>
      <c r="Y26" s="326"/>
      <c r="Z26" s="326"/>
      <c r="AA26" s="326">
        <f t="shared" si="1"/>
        <v>0</v>
      </c>
      <c r="AB26" s="326"/>
      <c r="AC26" s="326"/>
      <c r="AD26" s="326"/>
      <c r="AE26" s="326"/>
      <c r="AF26" s="326"/>
      <c r="AG26" s="337"/>
      <c r="AH26" s="177"/>
      <c r="AI26" s="338"/>
      <c r="AJ26" s="236"/>
      <c r="AK26" s="341"/>
      <c r="AL26" s="342"/>
      <c r="AM26" s="221"/>
      <c r="AN26" s="234"/>
      <c r="AO26" s="235"/>
      <c r="AP26" s="235"/>
      <c r="AQ26" s="235"/>
      <c r="AR26" s="236"/>
      <c r="AS26" s="326">
        <f>AI26+AM26</f>
        <v>0</v>
      </c>
      <c r="AT26" s="326"/>
      <c r="AU26" s="326"/>
      <c r="AV26" s="326">
        <f t="shared" ref="AV26:AV41" si="2">+AK26+AN26</f>
        <v>0</v>
      </c>
      <c r="AW26" s="326"/>
      <c r="AX26" s="326"/>
      <c r="AY26" s="326"/>
      <c r="AZ26" s="326"/>
      <c r="BA26" s="326"/>
      <c r="BB26" s="326"/>
      <c r="BC26" s="327"/>
      <c r="BD26" s="327"/>
      <c r="BE26" s="327"/>
      <c r="BF26" s="327"/>
      <c r="BG26" s="327"/>
      <c r="BH26" s="327"/>
      <c r="BI26" s="327"/>
      <c r="BJ26" s="328"/>
      <c r="BK26" s="140"/>
      <c r="BL26" s="321"/>
      <c r="BM26" s="321"/>
    </row>
    <row r="27" spans="1:65" ht="11.25" customHeight="1" x14ac:dyDescent="0.15">
      <c r="A27" s="56"/>
      <c r="B27" s="57">
        <v>6</v>
      </c>
      <c r="C27" s="57" t="s">
        <v>3</v>
      </c>
      <c r="D27" s="224"/>
      <c r="E27" s="234"/>
      <c r="F27" s="235"/>
      <c r="G27" s="236"/>
      <c r="H27" s="336"/>
      <c r="I27" s="336"/>
      <c r="J27" s="333"/>
      <c r="K27" s="334"/>
      <c r="L27" s="334"/>
      <c r="M27" s="334"/>
      <c r="N27" s="334"/>
      <c r="O27" s="334"/>
      <c r="P27" s="334"/>
      <c r="Q27" s="335"/>
      <c r="R27" s="336"/>
      <c r="S27" s="336"/>
      <c r="T27" s="336"/>
      <c r="U27" s="336"/>
      <c r="V27" s="336"/>
      <c r="W27" s="336"/>
      <c r="X27" s="326">
        <f t="shared" si="0"/>
        <v>0</v>
      </c>
      <c r="Y27" s="326"/>
      <c r="Z27" s="326"/>
      <c r="AA27" s="326">
        <f t="shared" si="1"/>
        <v>0</v>
      </c>
      <c r="AB27" s="326"/>
      <c r="AC27" s="326"/>
      <c r="AD27" s="326"/>
      <c r="AE27" s="326"/>
      <c r="AF27" s="326"/>
      <c r="AG27" s="337"/>
      <c r="AH27" s="177"/>
      <c r="AI27" s="338"/>
      <c r="AJ27" s="236"/>
      <c r="AK27" s="341"/>
      <c r="AL27" s="342"/>
      <c r="AM27" s="221"/>
      <c r="AN27" s="234"/>
      <c r="AO27" s="235"/>
      <c r="AP27" s="235"/>
      <c r="AQ27" s="235"/>
      <c r="AR27" s="236"/>
      <c r="AS27" s="326">
        <f t="shared" ref="AS27:AS30" si="3">AI27+AM27</f>
        <v>0</v>
      </c>
      <c r="AT27" s="326"/>
      <c r="AU27" s="326"/>
      <c r="AV27" s="326">
        <f t="shared" si="2"/>
        <v>0</v>
      </c>
      <c r="AW27" s="326"/>
      <c r="AX27" s="326"/>
      <c r="AY27" s="326"/>
      <c r="AZ27" s="326"/>
      <c r="BA27" s="326"/>
      <c r="BB27" s="326"/>
      <c r="BC27" s="327"/>
      <c r="BD27" s="327"/>
      <c r="BE27" s="327"/>
      <c r="BF27" s="327"/>
      <c r="BG27" s="327"/>
      <c r="BH27" s="327"/>
      <c r="BI27" s="327"/>
      <c r="BJ27" s="328"/>
      <c r="BK27" s="140"/>
      <c r="BL27" s="343"/>
      <c r="BM27" s="343"/>
    </row>
    <row r="28" spans="1:65" ht="11.25" customHeight="1" x14ac:dyDescent="0.15">
      <c r="A28" s="56"/>
      <c r="B28" s="57">
        <v>7</v>
      </c>
      <c r="C28" s="57" t="s">
        <v>3</v>
      </c>
      <c r="D28" s="224"/>
      <c r="E28" s="234"/>
      <c r="F28" s="235"/>
      <c r="G28" s="236"/>
      <c r="H28" s="336"/>
      <c r="I28" s="336"/>
      <c r="J28" s="333"/>
      <c r="K28" s="334"/>
      <c r="L28" s="334"/>
      <c r="M28" s="334"/>
      <c r="N28" s="334"/>
      <c r="O28" s="334"/>
      <c r="P28" s="334"/>
      <c r="Q28" s="335"/>
      <c r="R28" s="336"/>
      <c r="S28" s="336"/>
      <c r="T28" s="336"/>
      <c r="U28" s="336"/>
      <c r="V28" s="336"/>
      <c r="W28" s="336"/>
      <c r="X28" s="326">
        <f t="shared" si="0"/>
        <v>0</v>
      </c>
      <c r="Y28" s="326"/>
      <c r="Z28" s="326"/>
      <c r="AA28" s="326">
        <f>+E28+J28+T28</f>
        <v>0</v>
      </c>
      <c r="AB28" s="326"/>
      <c r="AC28" s="326"/>
      <c r="AD28" s="326"/>
      <c r="AE28" s="326"/>
      <c r="AF28" s="326"/>
      <c r="AG28" s="337"/>
      <c r="AH28" s="177"/>
      <c r="AI28" s="338"/>
      <c r="AJ28" s="236"/>
      <c r="AK28" s="341"/>
      <c r="AL28" s="342"/>
      <c r="AM28" s="221"/>
      <c r="AN28" s="234"/>
      <c r="AO28" s="235"/>
      <c r="AP28" s="235"/>
      <c r="AQ28" s="235"/>
      <c r="AR28" s="236"/>
      <c r="AS28" s="326">
        <f t="shared" si="3"/>
        <v>0</v>
      </c>
      <c r="AT28" s="326"/>
      <c r="AU28" s="326"/>
      <c r="AV28" s="326">
        <f t="shared" si="2"/>
        <v>0</v>
      </c>
      <c r="AW28" s="326"/>
      <c r="AX28" s="326"/>
      <c r="AY28" s="326"/>
      <c r="AZ28" s="326"/>
      <c r="BA28" s="326"/>
      <c r="BB28" s="326"/>
      <c r="BC28" s="327"/>
      <c r="BD28" s="327"/>
      <c r="BE28" s="327"/>
      <c r="BF28" s="327"/>
      <c r="BG28" s="327"/>
      <c r="BH28" s="327"/>
      <c r="BI28" s="327"/>
      <c r="BJ28" s="328"/>
      <c r="BK28" s="140"/>
      <c r="BL28" s="343"/>
      <c r="BM28" s="343"/>
    </row>
    <row r="29" spans="1:65" ht="11.25" customHeight="1" x14ac:dyDescent="0.15">
      <c r="A29" s="56"/>
      <c r="B29" s="57">
        <v>8</v>
      </c>
      <c r="C29" s="57" t="s">
        <v>3</v>
      </c>
      <c r="D29" s="224"/>
      <c r="E29" s="234"/>
      <c r="F29" s="235"/>
      <c r="G29" s="236"/>
      <c r="H29" s="336"/>
      <c r="I29" s="336"/>
      <c r="J29" s="333"/>
      <c r="K29" s="334"/>
      <c r="L29" s="334"/>
      <c r="M29" s="334"/>
      <c r="N29" s="334"/>
      <c r="O29" s="334"/>
      <c r="P29" s="334"/>
      <c r="Q29" s="335"/>
      <c r="R29" s="336"/>
      <c r="S29" s="336"/>
      <c r="T29" s="336"/>
      <c r="U29" s="336"/>
      <c r="V29" s="336"/>
      <c r="W29" s="336"/>
      <c r="X29" s="326">
        <f t="shared" si="0"/>
        <v>0</v>
      </c>
      <c r="Y29" s="326"/>
      <c r="Z29" s="326"/>
      <c r="AA29" s="326">
        <f t="shared" si="1"/>
        <v>0</v>
      </c>
      <c r="AB29" s="326"/>
      <c r="AC29" s="326"/>
      <c r="AD29" s="326"/>
      <c r="AE29" s="326"/>
      <c r="AF29" s="326"/>
      <c r="AG29" s="337"/>
      <c r="AH29" s="177"/>
      <c r="AI29" s="338"/>
      <c r="AJ29" s="236"/>
      <c r="AK29" s="341"/>
      <c r="AL29" s="342"/>
      <c r="AM29" s="221"/>
      <c r="AN29" s="234"/>
      <c r="AO29" s="235"/>
      <c r="AP29" s="235"/>
      <c r="AQ29" s="235"/>
      <c r="AR29" s="236"/>
      <c r="AS29" s="326">
        <f t="shared" si="3"/>
        <v>0</v>
      </c>
      <c r="AT29" s="326"/>
      <c r="AU29" s="326"/>
      <c r="AV29" s="326">
        <f t="shared" si="2"/>
        <v>0</v>
      </c>
      <c r="AW29" s="326"/>
      <c r="AX29" s="326"/>
      <c r="AY29" s="326"/>
      <c r="AZ29" s="326"/>
      <c r="BA29" s="326"/>
      <c r="BB29" s="326"/>
      <c r="BC29" s="327"/>
      <c r="BD29" s="327"/>
      <c r="BE29" s="327"/>
      <c r="BF29" s="327"/>
      <c r="BG29" s="327"/>
      <c r="BH29" s="327"/>
      <c r="BI29" s="327"/>
      <c r="BJ29" s="328"/>
      <c r="BK29" s="140"/>
      <c r="BL29" s="343"/>
      <c r="BM29" s="343"/>
    </row>
    <row r="30" spans="1:65" ht="11.25" customHeight="1" thickBot="1" x14ac:dyDescent="0.2">
      <c r="A30" s="71"/>
      <c r="B30" s="58">
        <v>9</v>
      </c>
      <c r="C30" s="58" t="s">
        <v>3</v>
      </c>
      <c r="D30" s="225"/>
      <c r="E30" s="333"/>
      <c r="F30" s="334"/>
      <c r="G30" s="335"/>
      <c r="H30" s="344"/>
      <c r="I30" s="344"/>
      <c r="J30" s="333"/>
      <c r="K30" s="334"/>
      <c r="L30" s="334"/>
      <c r="M30" s="334"/>
      <c r="N30" s="334"/>
      <c r="O30" s="334"/>
      <c r="P30" s="334"/>
      <c r="Q30" s="335"/>
      <c r="R30" s="344"/>
      <c r="S30" s="344"/>
      <c r="T30" s="344"/>
      <c r="U30" s="344"/>
      <c r="V30" s="344"/>
      <c r="W30" s="344"/>
      <c r="X30" s="345">
        <f t="shared" si="0"/>
        <v>0</v>
      </c>
      <c r="Y30" s="345"/>
      <c r="Z30" s="345"/>
      <c r="AA30" s="345">
        <f t="shared" si="1"/>
        <v>0</v>
      </c>
      <c r="AB30" s="345"/>
      <c r="AC30" s="345"/>
      <c r="AD30" s="345"/>
      <c r="AE30" s="345"/>
      <c r="AF30" s="345"/>
      <c r="AG30" s="346"/>
      <c r="AH30" s="177"/>
      <c r="AI30" s="349"/>
      <c r="AJ30" s="335"/>
      <c r="AK30" s="350"/>
      <c r="AL30" s="351"/>
      <c r="AM30" s="222"/>
      <c r="AN30" s="333"/>
      <c r="AO30" s="334"/>
      <c r="AP30" s="334"/>
      <c r="AQ30" s="334"/>
      <c r="AR30" s="335"/>
      <c r="AS30" s="345">
        <f t="shared" si="3"/>
        <v>0</v>
      </c>
      <c r="AT30" s="345"/>
      <c r="AU30" s="345"/>
      <c r="AV30" s="345">
        <f t="shared" si="2"/>
        <v>0</v>
      </c>
      <c r="AW30" s="345"/>
      <c r="AX30" s="345"/>
      <c r="AY30" s="345"/>
      <c r="AZ30" s="345"/>
      <c r="BA30" s="345"/>
      <c r="BB30" s="345"/>
      <c r="BC30" s="347"/>
      <c r="BD30" s="347"/>
      <c r="BE30" s="347"/>
      <c r="BF30" s="347"/>
      <c r="BG30" s="347"/>
      <c r="BH30" s="347"/>
      <c r="BI30" s="347"/>
      <c r="BJ30" s="348"/>
      <c r="BK30" s="140"/>
      <c r="BL30" s="343"/>
      <c r="BM30" s="343"/>
    </row>
    <row r="31" spans="1:65" ht="11.25" customHeight="1" x14ac:dyDescent="0.15">
      <c r="A31" s="151" t="s">
        <v>37</v>
      </c>
      <c r="B31" s="215"/>
      <c r="C31" s="153" t="s">
        <v>3</v>
      </c>
      <c r="D31" s="226"/>
      <c r="E31" s="352"/>
      <c r="F31" s="353"/>
      <c r="G31" s="354"/>
      <c r="H31" s="355"/>
      <c r="I31" s="355"/>
      <c r="J31" s="352"/>
      <c r="K31" s="353"/>
      <c r="L31" s="353"/>
      <c r="M31" s="353"/>
      <c r="N31" s="353"/>
      <c r="O31" s="353"/>
      <c r="P31" s="353"/>
      <c r="Q31" s="354"/>
      <c r="R31" s="355"/>
      <c r="S31" s="355"/>
      <c r="T31" s="355"/>
      <c r="U31" s="355"/>
      <c r="V31" s="355"/>
      <c r="W31" s="355"/>
      <c r="X31" s="358">
        <f t="shared" si="0"/>
        <v>0</v>
      </c>
      <c r="Y31" s="358"/>
      <c r="Z31" s="358"/>
      <c r="AA31" s="358">
        <f t="shared" si="1"/>
        <v>0</v>
      </c>
      <c r="AB31" s="358"/>
      <c r="AC31" s="358"/>
      <c r="AD31" s="358"/>
      <c r="AE31" s="358"/>
      <c r="AF31" s="358"/>
      <c r="AG31" s="361"/>
      <c r="AH31" s="178"/>
      <c r="AI31" s="362"/>
      <c r="AJ31" s="363"/>
      <c r="AK31" s="364"/>
      <c r="AL31" s="365"/>
      <c r="AM31" s="223"/>
      <c r="AN31" s="366"/>
      <c r="AO31" s="367"/>
      <c r="AP31" s="367"/>
      <c r="AQ31" s="367"/>
      <c r="AR31" s="363"/>
      <c r="AS31" s="358">
        <f t="shared" ref="AS31:AS32" si="4">AI31+AM31</f>
        <v>0</v>
      </c>
      <c r="AT31" s="358"/>
      <c r="AU31" s="358"/>
      <c r="AV31" s="358">
        <f t="shared" si="2"/>
        <v>0</v>
      </c>
      <c r="AW31" s="358"/>
      <c r="AX31" s="358"/>
      <c r="AY31" s="358"/>
      <c r="AZ31" s="358"/>
      <c r="BA31" s="358"/>
      <c r="BB31" s="358"/>
      <c r="BC31" s="359"/>
      <c r="BD31" s="359"/>
      <c r="BE31" s="359"/>
      <c r="BF31" s="359"/>
      <c r="BG31" s="359"/>
      <c r="BH31" s="359"/>
      <c r="BI31" s="359"/>
      <c r="BJ31" s="360"/>
      <c r="BK31" s="140"/>
      <c r="BL31" s="343"/>
      <c r="BM31" s="343"/>
    </row>
    <row r="32" spans="1:65" ht="11.25" customHeight="1" x14ac:dyDescent="0.15">
      <c r="A32" s="157" t="s">
        <v>37</v>
      </c>
      <c r="B32" s="216"/>
      <c r="C32" s="57" t="s">
        <v>3</v>
      </c>
      <c r="D32" s="224"/>
      <c r="E32" s="234"/>
      <c r="F32" s="235"/>
      <c r="G32" s="236"/>
      <c r="H32" s="336"/>
      <c r="I32" s="336"/>
      <c r="J32" s="333"/>
      <c r="K32" s="334"/>
      <c r="L32" s="334"/>
      <c r="M32" s="334"/>
      <c r="N32" s="334"/>
      <c r="O32" s="334"/>
      <c r="P32" s="334"/>
      <c r="Q32" s="335"/>
      <c r="R32" s="336"/>
      <c r="S32" s="336"/>
      <c r="T32" s="336"/>
      <c r="U32" s="336"/>
      <c r="V32" s="336"/>
      <c r="W32" s="336"/>
      <c r="X32" s="326">
        <f>+D32+H32+R32</f>
        <v>0</v>
      </c>
      <c r="Y32" s="326"/>
      <c r="Z32" s="326"/>
      <c r="AA32" s="326">
        <f>+E32+J32+T32</f>
        <v>0</v>
      </c>
      <c r="AB32" s="326"/>
      <c r="AC32" s="326"/>
      <c r="AD32" s="326"/>
      <c r="AE32" s="326"/>
      <c r="AF32" s="326"/>
      <c r="AG32" s="337"/>
      <c r="AH32" s="177"/>
      <c r="AI32" s="338"/>
      <c r="AJ32" s="236"/>
      <c r="AK32" s="341"/>
      <c r="AL32" s="342"/>
      <c r="AM32" s="221"/>
      <c r="AN32" s="234"/>
      <c r="AO32" s="235"/>
      <c r="AP32" s="235"/>
      <c r="AQ32" s="235"/>
      <c r="AR32" s="236"/>
      <c r="AS32" s="326">
        <f t="shared" si="4"/>
        <v>0</v>
      </c>
      <c r="AT32" s="326"/>
      <c r="AU32" s="326"/>
      <c r="AV32" s="326">
        <f>+AK32+AN32</f>
        <v>0</v>
      </c>
      <c r="AW32" s="326"/>
      <c r="AX32" s="326"/>
      <c r="AY32" s="326"/>
      <c r="AZ32" s="326"/>
      <c r="BA32" s="326"/>
      <c r="BB32" s="326"/>
      <c r="BC32" s="327"/>
      <c r="BD32" s="327"/>
      <c r="BE32" s="327"/>
      <c r="BF32" s="327"/>
      <c r="BG32" s="327"/>
      <c r="BH32" s="327"/>
      <c r="BI32" s="327"/>
      <c r="BJ32" s="378"/>
      <c r="BK32" s="140"/>
      <c r="BL32" s="343"/>
      <c r="BM32" s="343"/>
    </row>
    <row r="33" spans="1:65" ht="11.25" customHeight="1" thickBot="1" x14ac:dyDescent="0.2">
      <c r="A33" s="387" t="s">
        <v>118</v>
      </c>
      <c r="B33" s="388"/>
      <c r="C33" s="158"/>
      <c r="D33" s="227"/>
      <c r="E33" s="356">
        <f>SUM(E25:G32)</f>
        <v>0</v>
      </c>
      <c r="F33" s="389"/>
      <c r="G33" s="357"/>
      <c r="H33" s="368"/>
      <c r="I33" s="370"/>
      <c r="J33" s="356">
        <f>SUM(J25:L32)</f>
        <v>0</v>
      </c>
      <c r="K33" s="389"/>
      <c r="L33" s="389"/>
      <c r="M33" s="389"/>
      <c r="N33" s="389"/>
      <c r="O33" s="389"/>
      <c r="P33" s="389"/>
      <c r="Q33" s="357"/>
      <c r="R33" s="368"/>
      <c r="S33" s="370"/>
      <c r="T33" s="356">
        <f>SUM(T25:W32)</f>
        <v>0</v>
      </c>
      <c r="U33" s="389"/>
      <c r="V33" s="389"/>
      <c r="W33" s="357"/>
      <c r="X33" s="368"/>
      <c r="Y33" s="369"/>
      <c r="Z33" s="370"/>
      <c r="AA33" s="392">
        <f>+E33+J33+T33</f>
        <v>0</v>
      </c>
      <c r="AB33" s="392"/>
      <c r="AC33" s="392"/>
      <c r="AD33" s="392"/>
      <c r="AE33" s="392"/>
      <c r="AF33" s="392"/>
      <c r="AG33" s="393"/>
      <c r="AH33" s="179"/>
      <c r="AI33" s="394"/>
      <c r="AJ33" s="395"/>
      <c r="AK33" s="356">
        <f>SUM(AK25:AL32)</f>
        <v>0</v>
      </c>
      <c r="AL33" s="357"/>
      <c r="AM33" s="180"/>
      <c r="AN33" s="356">
        <f>SUM(AN25:AR32)</f>
        <v>0</v>
      </c>
      <c r="AO33" s="389"/>
      <c r="AP33" s="389"/>
      <c r="AQ33" s="389"/>
      <c r="AR33" s="357"/>
      <c r="AS33" s="368"/>
      <c r="AT33" s="369"/>
      <c r="AU33" s="370"/>
      <c r="AV33" s="371">
        <f>SUM(AV25:BB32)</f>
        <v>0</v>
      </c>
      <c r="AW33" s="372"/>
      <c r="AX33" s="372"/>
      <c r="AY33" s="372"/>
      <c r="AZ33" s="372"/>
      <c r="BA33" s="372"/>
      <c r="BB33" s="373"/>
      <c r="BC33" s="374"/>
      <c r="BD33" s="375"/>
      <c r="BE33" s="374"/>
      <c r="BF33" s="376"/>
      <c r="BG33" s="376"/>
      <c r="BH33" s="376"/>
      <c r="BI33" s="376"/>
      <c r="BJ33" s="377"/>
      <c r="BK33" s="140"/>
      <c r="BL33" s="343"/>
      <c r="BM33" s="343"/>
    </row>
    <row r="34" spans="1:65" ht="11.25" customHeight="1" x14ac:dyDescent="0.15">
      <c r="A34" s="148"/>
      <c r="B34" s="134">
        <v>10</v>
      </c>
      <c r="C34" s="134" t="s">
        <v>3</v>
      </c>
      <c r="D34" s="228"/>
      <c r="E34" s="366"/>
      <c r="F34" s="367"/>
      <c r="G34" s="363"/>
      <c r="H34" s="366"/>
      <c r="I34" s="363"/>
      <c r="J34" s="366"/>
      <c r="K34" s="367"/>
      <c r="L34" s="367"/>
      <c r="M34" s="367"/>
      <c r="N34" s="367"/>
      <c r="O34" s="367"/>
      <c r="P34" s="367"/>
      <c r="Q34" s="363"/>
      <c r="R34" s="366"/>
      <c r="S34" s="363"/>
      <c r="T34" s="366"/>
      <c r="U34" s="367"/>
      <c r="V34" s="367"/>
      <c r="W34" s="363"/>
      <c r="X34" s="379">
        <f>+D34+H34+R34</f>
        <v>0</v>
      </c>
      <c r="Y34" s="379"/>
      <c r="Z34" s="379"/>
      <c r="AA34" s="379">
        <f t="shared" si="1"/>
        <v>0</v>
      </c>
      <c r="AB34" s="379"/>
      <c r="AC34" s="379"/>
      <c r="AD34" s="379"/>
      <c r="AE34" s="379"/>
      <c r="AF34" s="379"/>
      <c r="AG34" s="382"/>
      <c r="AH34" s="177"/>
      <c r="AI34" s="383"/>
      <c r="AJ34" s="384"/>
      <c r="AK34" s="385"/>
      <c r="AL34" s="385"/>
      <c r="AM34" s="181"/>
      <c r="AN34" s="385"/>
      <c r="AO34" s="385"/>
      <c r="AP34" s="385"/>
      <c r="AQ34" s="385"/>
      <c r="AR34" s="385"/>
      <c r="AS34" s="379">
        <f>AI34+AM34</f>
        <v>0</v>
      </c>
      <c r="AT34" s="379"/>
      <c r="AU34" s="379"/>
      <c r="AV34" s="379">
        <f t="shared" si="2"/>
        <v>0</v>
      </c>
      <c r="AW34" s="379"/>
      <c r="AX34" s="379"/>
      <c r="AY34" s="379"/>
      <c r="AZ34" s="379"/>
      <c r="BA34" s="379"/>
      <c r="BB34" s="379"/>
      <c r="BC34" s="380"/>
      <c r="BD34" s="380"/>
      <c r="BE34" s="380"/>
      <c r="BF34" s="380"/>
      <c r="BG34" s="380"/>
      <c r="BH34" s="380"/>
      <c r="BI34" s="380"/>
      <c r="BJ34" s="381"/>
      <c r="BK34" s="140"/>
      <c r="BL34" s="343"/>
      <c r="BM34" s="343"/>
    </row>
    <row r="35" spans="1:65" ht="11.25" customHeight="1" x14ac:dyDescent="0.15">
      <c r="A35" s="56"/>
      <c r="B35" s="57">
        <v>11</v>
      </c>
      <c r="C35" s="57" t="s">
        <v>3</v>
      </c>
      <c r="D35" s="224"/>
      <c r="E35" s="234"/>
      <c r="F35" s="235"/>
      <c r="G35" s="236"/>
      <c r="H35" s="234"/>
      <c r="I35" s="236"/>
      <c r="J35" s="234"/>
      <c r="K35" s="235"/>
      <c r="L35" s="235"/>
      <c r="M35" s="235"/>
      <c r="N35" s="235"/>
      <c r="O35" s="235"/>
      <c r="P35" s="235"/>
      <c r="Q35" s="236"/>
      <c r="R35" s="234"/>
      <c r="S35" s="236"/>
      <c r="T35" s="234"/>
      <c r="U35" s="235"/>
      <c r="V35" s="235"/>
      <c r="W35" s="236"/>
      <c r="X35" s="326">
        <f t="shared" si="0"/>
        <v>0</v>
      </c>
      <c r="Y35" s="326"/>
      <c r="Z35" s="326"/>
      <c r="AA35" s="326">
        <f t="shared" si="1"/>
        <v>0</v>
      </c>
      <c r="AB35" s="326"/>
      <c r="AC35" s="326"/>
      <c r="AD35" s="326"/>
      <c r="AE35" s="326"/>
      <c r="AF35" s="326"/>
      <c r="AG35" s="337"/>
      <c r="AH35" s="177"/>
      <c r="AI35" s="338"/>
      <c r="AJ35" s="236"/>
      <c r="AK35" s="336"/>
      <c r="AL35" s="336"/>
      <c r="AM35" s="182"/>
      <c r="AN35" s="336"/>
      <c r="AO35" s="336"/>
      <c r="AP35" s="336"/>
      <c r="AQ35" s="336"/>
      <c r="AR35" s="336"/>
      <c r="AS35" s="379">
        <f t="shared" ref="AS35:AS41" si="5">AI35+AM35</f>
        <v>0</v>
      </c>
      <c r="AT35" s="379"/>
      <c r="AU35" s="379"/>
      <c r="AV35" s="326">
        <f t="shared" si="2"/>
        <v>0</v>
      </c>
      <c r="AW35" s="326"/>
      <c r="AX35" s="326"/>
      <c r="AY35" s="326"/>
      <c r="AZ35" s="326"/>
      <c r="BA35" s="326"/>
      <c r="BB35" s="326"/>
      <c r="BC35" s="327"/>
      <c r="BD35" s="327"/>
      <c r="BE35" s="327"/>
      <c r="BF35" s="327"/>
      <c r="BG35" s="327"/>
      <c r="BH35" s="327"/>
      <c r="BI35" s="327"/>
      <c r="BJ35" s="328"/>
      <c r="BK35" s="140"/>
      <c r="BL35" s="343"/>
      <c r="BM35" s="343"/>
    </row>
    <row r="36" spans="1:65" ht="11.25" customHeight="1" x14ac:dyDescent="0.15">
      <c r="A36" s="56"/>
      <c r="B36" s="57">
        <v>12</v>
      </c>
      <c r="C36" s="57" t="s">
        <v>3</v>
      </c>
      <c r="D36" s="224"/>
      <c r="E36" s="234"/>
      <c r="F36" s="235"/>
      <c r="G36" s="236"/>
      <c r="H36" s="234"/>
      <c r="I36" s="236"/>
      <c r="J36" s="234"/>
      <c r="K36" s="235"/>
      <c r="L36" s="235"/>
      <c r="M36" s="235"/>
      <c r="N36" s="235"/>
      <c r="O36" s="235"/>
      <c r="P36" s="235"/>
      <c r="Q36" s="236"/>
      <c r="R36" s="234"/>
      <c r="S36" s="236"/>
      <c r="T36" s="234"/>
      <c r="U36" s="235"/>
      <c r="V36" s="235"/>
      <c r="W36" s="236"/>
      <c r="X36" s="326">
        <f t="shared" si="0"/>
        <v>0</v>
      </c>
      <c r="Y36" s="326"/>
      <c r="Z36" s="326"/>
      <c r="AA36" s="326">
        <f t="shared" si="1"/>
        <v>0</v>
      </c>
      <c r="AB36" s="326"/>
      <c r="AC36" s="326"/>
      <c r="AD36" s="326"/>
      <c r="AE36" s="326"/>
      <c r="AF36" s="326"/>
      <c r="AG36" s="337"/>
      <c r="AH36" s="177"/>
      <c r="AI36" s="338"/>
      <c r="AJ36" s="236"/>
      <c r="AK36" s="336"/>
      <c r="AL36" s="336"/>
      <c r="AM36" s="182"/>
      <c r="AN36" s="336"/>
      <c r="AO36" s="336"/>
      <c r="AP36" s="336"/>
      <c r="AQ36" s="336"/>
      <c r="AR36" s="336"/>
      <c r="AS36" s="379">
        <f t="shared" si="5"/>
        <v>0</v>
      </c>
      <c r="AT36" s="379"/>
      <c r="AU36" s="379"/>
      <c r="AV36" s="326">
        <f t="shared" si="2"/>
        <v>0</v>
      </c>
      <c r="AW36" s="326"/>
      <c r="AX36" s="326"/>
      <c r="AY36" s="326"/>
      <c r="AZ36" s="326"/>
      <c r="BA36" s="326"/>
      <c r="BB36" s="326"/>
      <c r="BC36" s="327"/>
      <c r="BD36" s="327"/>
      <c r="BE36" s="327"/>
      <c r="BF36" s="327"/>
      <c r="BG36" s="327"/>
      <c r="BH36" s="327"/>
      <c r="BI36" s="327"/>
      <c r="BJ36" s="328"/>
      <c r="BK36" s="141"/>
    </row>
    <row r="37" spans="1:65" ht="11.25" customHeight="1" x14ac:dyDescent="0.15">
      <c r="A37" s="56"/>
      <c r="B37" s="57">
        <v>1</v>
      </c>
      <c r="C37" s="57" t="s">
        <v>3</v>
      </c>
      <c r="D37" s="224"/>
      <c r="E37" s="234"/>
      <c r="F37" s="235"/>
      <c r="G37" s="236"/>
      <c r="H37" s="234"/>
      <c r="I37" s="236"/>
      <c r="J37" s="234"/>
      <c r="K37" s="235"/>
      <c r="L37" s="235"/>
      <c r="M37" s="235"/>
      <c r="N37" s="235"/>
      <c r="O37" s="235"/>
      <c r="P37" s="235"/>
      <c r="Q37" s="236"/>
      <c r="R37" s="234"/>
      <c r="S37" s="236"/>
      <c r="T37" s="234"/>
      <c r="U37" s="235"/>
      <c r="V37" s="235"/>
      <c r="W37" s="236"/>
      <c r="X37" s="326">
        <f t="shared" si="0"/>
        <v>0</v>
      </c>
      <c r="Y37" s="326"/>
      <c r="Z37" s="326"/>
      <c r="AA37" s="326">
        <f t="shared" si="1"/>
        <v>0</v>
      </c>
      <c r="AB37" s="326"/>
      <c r="AC37" s="326"/>
      <c r="AD37" s="326"/>
      <c r="AE37" s="326"/>
      <c r="AF37" s="326"/>
      <c r="AG37" s="337"/>
      <c r="AH37" s="177"/>
      <c r="AI37" s="338"/>
      <c r="AJ37" s="236"/>
      <c r="AK37" s="336"/>
      <c r="AL37" s="336"/>
      <c r="AM37" s="182"/>
      <c r="AN37" s="336"/>
      <c r="AO37" s="336"/>
      <c r="AP37" s="336"/>
      <c r="AQ37" s="336"/>
      <c r="AR37" s="336"/>
      <c r="AS37" s="379">
        <f t="shared" si="5"/>
        <v>0</v>
      </c>
      <c r="AT37" s="379"/>
      <c r="AU37" s="379"/>
      <c r="AV37" s="326">
        <f t="shared" si="2"/>
        <v>0</v>
      </c>
      <c r="AW37" s="326"/>
      <c r="AX37" s="326"/>
      <c r="AY37" s="326"/>
      <c r="AZ37" s="326"/>
      <c r="BA37" s="326"/>
      <c r="BB37" s="326"/>
      <c r="BC37" s="327"/>
      <c r="BD37" s="327"/>
      <c r="BE37" s="327"/>
      <c r="BF37" s="327"/>
      <c r="BG37" s="327"/>
      <c r="BH37" s="327"/>
      <c r="BI37" s="327"/>
      <c r="BJ37" s="328"/>
      <c r="BK37" s="141"/>
    </row>
    <row r="38" spans="1:65" ht="11.25" customHeight="1" x14ac:dyDescent="0.15">
      <c r="A38" s="56"/>
      <c r="B38" s="57">
        <v>2</v>
      </c>
      <c r="C38" s="57" t="s">
        <v>3</v>
      </c>
      <c r="D38" s="224"/>
      <c r="E38" s="234"/>
      <c r="F38" s="235"/>
      <c r="G38" s="236"/>
      <c r="H38" s="234"/>
      <c r="I38" s="236"/>
      <c r="J38" s="234"/>
      <c r="K38" s="235"/>
      <c r="L38" s="235"/>
      <c r="M38" s="235"/>
      <c r="N38" s="235"/>
      <c r="O38" s="235"/>
      <c r="P38" s="235"/>
      <c r="Q38" s="236"/>
      <c r="R38" s="234"/>
      <c r="S38" s="236"/>
      <c r="T38" s="234"/>
      <c r="U38" s="235"/>
      <c r="V38" s="235"/>
      <c r="W38" s="236"/>
      <c r="X38" s="326">
        <f t="shared" si="0"/>
        <v>0</v>
      </c>
      <c r="Y38" s="326"/>
      <c r="Z38" s="326"/>
      <c r="AA38" s="326">
        <f t="shared" si="1"/>
        <v>0</v>
      </c>
      <c r="AB38" s="326"/>
      <c r="AC38" s="326"/>
      <c r="AD38" s="326"/>
      <c r="AE38" s="326"/>
      <c r="AF38" s="326"/>
      <c r="AG38" s="337"/>
      <c r="AH38" s="177"/>
      <c r="AI38" s="338"/>
      <c r="AJ38" s="236"/>
      <c r="AK38" s="336"/>
      <c r="AL38" s="336"/>
      <c r="AM38" s="182"/>
      <c r="AN38" s="336"/>
      <c r="AO38" s="336"/>
      <c r="AP38" s="336"/>
      <c r="AQ38" s="336"/>
      <c r="AR38" s="336"/>
      <c r="AS38" s="379">
        <f t="shared" si="5"/>
        <v>0</v>
      </c>
      <c r="AT38" s="379"/>
      <c r="AU38" s="379"/>
      <c r="AV38" s="326">
        <f t="shared" si="2"/>
        <v>0</v>
      </c>
      <c r="AW38" s="326"/>
      <c r="AX38" s="326"/>
      <c r="AY38" s="326"/>
      <c r="AZ38" s="326"/>
      <c r="BA38" s="326"/>
      <c r="BB38" s="326"/>
      <c r="BC38" s="327"/>
      <c r="BD38" s="327"/>
      <c r="BE38" s="327"/>
      <c r="BF38" s="327"/>
      <c r="BG38" s="327"/>
      <c r="BH38" s="327"/>
      <c r="BI38" s="327"/>
      <c r="BJ38" s="328"/>
      <c r="BK38" s="141"/>
    </row>
    <row r="39" spans="1:65" ht="11.25" customHeight="1" thickBot="1" x14ac:dyDescent="0.2">
      <c r="A39" s="71"/>
      <c r="B39" s="58">
        <v>3</v>
      </c>
      <c r="C39" s="58" t="s">
        <v>3</v>
      </c>
      <c r="D39" s="225"/>
      <c r="E39" s="333"/>
      <c r="F39" s="334"/>
      <c r="G39" s="335"/>
      <c r="H39" s="333"/>
      <c r="I39" s="335"/>
      <c r="J39" s="333"/>
      <c r="K39" s="334"/>
      <c r="L39" s="334"/>
      <c r="M39" s="334"/>
      <c r="N39" s="334"/>
      <c r="O39" s="334"/>
      <c r="P39" s="334"/>
      <c r="Q39" s="335"/>
      <c r="R39" s="333"/>
      <c r="S39" s="335"/>
      <c r="T39" s="333"/>
      <c r="U39" s="334"/>
      <c r="V39" s="334"/>
      <c r="W39" s="335"/>
      <c r="X39" s="345">
        <f t="shared" si="0"/>
        <v>0</v>
      </c>
      <c r="Y39" s="345"/>
      <c r="Z39" s="345"/>
      <c r="AA39" s="345">
        <f t="shared" si="1"/>
        <v>0</v>
      </c>
      <c r="AB39" s="345"/>
      <c r="AC39" s="345"/>
      <c r="AD39" s="345"/>
      <c r="AE39" s="345"/>
      <c r="AF39" s="345"/>
      <c r="AG39" s="346"/>
      <c r="AH39" s="177"/>
      <c r="AI39" s="349"/>
      <c r="AJ39" s="335"/>
      <c r="AK39" s="344"/>
      <c r="AL39" s="344"/>
      <c r="AM39" s="183"/>
      <c r="AN39" s="344"/>
      <c r="AO39" s="344"/>
      <c r="AP39" s="344"/>
      <c r="AQ39" s="344"/>
      <c r="AR39" s="344"/>
      <c r="AS39" s="386">
        <f t="shared" si="5"/>
        <v>0</v>
      </c>
      <c r="AT39" s="386"/>
      <c r="AU39" s="386"/>
      <c r="AV39" s="345">
        <f t="shared" si="2"/>
        <v>0</v>
      </c>
      <c r="AW39" s="345"/>
      <c r="AX39" s="345"/>
      <c r="AY39" s="345"/>
      <c r="AZ39" s="345"/>
      <c r="BA39" s="345"/>
      <c r="BB39" s="345"/>
      <c r="BC39" s="347"/>
      <c r="BD39" s="347"/>
      <c r="BE39" s="347"/>
      <c r="BF39" s="347"/>
      <c r="BG39" s="347"/>
      <c r="BH39" s="347"/>
      <c r="BI39" s="347"/>
      <c r="BJ39" s="348"/>
      <c r="BK39" s="141"/>
    </row>
    <row r="40" spans="1:65" ht="11.25" customHeight="1" x14ac:dyDescent="0.15">
      <c r="A40" s="151" t="s">
        <v>37</v>
      </c>
      <c r="B40" s="215"/>
      <c r="C40" s="153" t="s">
        <v>3</v>
      </c>
      <c r="D40" s="226"/>
      <c r="E40" s="366"/>
      <c r="F40" s="367"/>
      <c r="G40" s="363"/>
      <c r="H40" s="366"/>
      <c r="I40" s="363"/>
      <c r="J40" s="366"/>
      <c r="K40" s="367"/>
      <c r="L40" s="367"/>
      <c r="M40" s="367"/>
      <c r="N40" s="367"/>
      <c r="O40" s="367"/>
      <c r="P40" s="367"/>
      <c r="Q40" s="363"/>
      <c r="R40" s="366"/>
      <c r="S40" s="363"/>
      <c r="T40" s="366"/>
      <c r="U40" s="367"/>
      <c r="V40" s="367"/>
      <c r="W40" s="363"/>
      <c r="X40" s="358">
        <f t="shared" si="0"/>
        <v>0</v>
      </c>
      <c r="Y40" s="358"/>
      <c r="Z40" s="358"/>
      <c r="AA40" s="358">
        <f t="shared" si="1"/>
        <v>0</v>
      </c>
      <c r="AB40" s="358"/>
      <c r="AC40" s="358"/>
      <c r="AD40" s="358"/>
      <c r="AE40" s="358"/>
      <c r="AF40" s="358"/>
      <c r="AG40" s="361"/>
      <c r="AH40" s="178"/>
      <c r="AI40" s="362"/>
      <c r="AJ40" s="363"/>
      <c r="AK40" s="355"/>
      <c r="AL40" s="355"/>
      <c r="AM40" s="184"/>
      <c r="AN40" s="355"/>
      <c r="AO40" s="355"/>
      <c r="AP40" s="355"/>
      <c r="AQ40" s="355"/>
      <c r="AR40" s="355"/>
      <c r="AS40" s="358">
        <f t="shared" si="5"/>
        <v>0</v>
      </c>
      <c r="AT40" s="358"/>
      <c r="AU40" s="358"/>
      <c r="AV40" s="358">
        <f t="shared" si="2"/>
        <v>0</v>
      </c>
      <c r="AW40" s="358"/>
      <c r="AX40" s="358"/>
      <c r="AY40" s="358"/>
      <c r="AZ40" s="358"/>
      <c r="BA40" s="358"/>
      <c r="BB40" s="358"/>
      <c r="BC40" s="359"/>
      <c r="BD40" s="359"/>
      <c r="BE40" s="359"/>
      <c r="BF40" s="359"/>
      <c r="BG40" s="359"/>
      <c r="BH40" s="359"/>
      <c r="BI40" s="359"/>
      <c r="BJ40" s="360"/>
      <c r="BK40" s="141"/>
    </row>
    <row r="41" spans="1:65" ht="11.25" customHeight="1" x14ac:dyDescent="0.15">
      <c r="A41" s="157" t="s">
        <v>37</v>
      </c>
      <c r="B41" s="216"/>
      <c r="C41" s="57" t="s">
        <v>3</v>
      </c>
      <c r="D41" s="224"/>
      <c r="E41" s="234"/>
      <c r="F41" s="235"/>
      <c r="G41" s="236"/>
      <c r="H41" s="234"/>
      <c r="I41" s="236"/>
      <c r="J41" s="234"/>
      <c r="K41" s="235"/>
      <c r="L41" s="235"/>
      <c r="M41" s="235"/>
      <c r="N41" s="235"/>
      <c r="O41" s="235"/>
      <c r="P41" s="235"/>
      <c r="Q41" s="236"/>
      <c r="R41" s="234"/>
      <c r="S41" s="236"/>
      <c r="T41" s="234"/>
      <c r="U41" s="235"/>
      <c r="V41" s="235"/>
      <c r="W41" s="236"/>
      <c r="X41" s="326">
        <f t="shared" si="0"/>
        <v>0</v>
      </c>
      <c r="Y41" s="326"/>
      <c r="Z41" s="326"/>
      <c r="AA41" s="326">
        <f t="shared" si="1"/>
        <v>0</v>
      </c>
      <c r="AB41" s="326"/>
      <c r="AC41" s="326"/>
      <c r="AD41" s="326"/>
      <c r="AE41" s="326"/>
      <c r="AF41" s="326"/>
      <c r="AG41" s="337"/>
      <c r="AH41" s="177"/>
      <c r="AI41" s="338"/>
      <c r="AJ41" s="236"/>
      <c r="AK41" s="336"/>
      <c r="AL41" s="336"/>
      <c r="AM41" s="182"/>
      <c r="AN41" s="336"/>
      <c r="AO41" s="336"/>
      <c r="AP41" s="336"/>
      <c r="AQ41" s="336"/>
      <c r="AR41" s="336"/>
      <c r="AS41" s="379">
        <f t="shared" si="5"/>
        <v>0</v>
      </c>
      <c r="AT41" s="379"/>
      <c r="AU41" s="379"/>
      <c r="AV41" s="326">
        <f t="shared" si="2"/>
        <v>0</v>
      </c>
      <c r="AW41" s="326"/>
      <c r="AX41" s="326"/>
      <c r="AY41" s="326"/>
      <c r="AZ41" s="326"/>
      <c r="BA41" s="326"/>
      <c r="BB41" s="326"/>
      <c r="BC41" s="327"/>
      <c r="BD41" s="327"/>
      <c r="BE41" s="327"/>
      <c r="BF41" s="327"/>
      <c r="BG41" s="327"/>
      <c r="BH41" s="327"/>
      <c r="BI41" s="327"/>
      <c r="BJ41" s="378"/>
      <c r="BK41" s="141"/>
    </row>
    <row r="42" spans="1:65" ht="11.25" customHeight="1" thickBot="1" x14ac:dyDescent="0.2">
      <c r="A42" s="387" t="s">
        <v>117</v>
      </c>
      <c r="B42" s="388"/>
      <c r="C42" s="168"/>
      <c r="D42" s="229"/>
      <c r="E42" s="356">
        <f>SUM(E34:G41)</f>
        <v>0</v>
      </c>
      <c r="F42" s="389"/>
      <c r="G42" s="357"/>
      <c r="H42" s="185"/>
      <c r="I42" s="185"/>
      <c r="J42" s="356">
        <f>SUM(J34:L41)</f>
        <v>0</v>
      </c>
      <c r="K42" s="389"/>
      <c r="L42" s="389"/>
      <c r="M42" s="389"/>
      <c r="N42" s="389"/>
      <c r="O42" s="389"/>
      <c r="P42" s="389"/>
      <c r="Q42" s="357"/>
      <c r="R42" s="390"/>
      <c r="S42" s="391"/>
      <c r="T42" s="356">
        <f>SUM(T34:W41)</f>
        <v>0</v>
      </c>
      <c r="U42" s="389"/>
      <c r="V42" s="389"/>
      <c r="W42" s="357"/>
      <c r="X42" s="186"/>
      <c r="Y42" s="187"/>
      <c r="Z42" s="188"/>
      <c r="AA42" s="392">
        <f>+E42+J42+T42</f>
        <v>0</v>
      </c>
      <c r="AB42" s="392"/>
      <c r="AC42" s="392"/>
      <c r="AD42" s="392"/>
      <c r="AE42" s="392"/>
      <c r="AF42" s="392"/>
      <c r="AG42" s="393"/>
      <c r="AH42" s="179"/>
      <c r="AI42" s="394"/>
      <c r="AJ42" s="395"/>
      <c r="AK42" s="356">
        <f>SUM(AK34:AL41)</f>
        <v>0</v>
      </c>
      <c r="AL42" s="357"/>
      <c r="AM42" s="180"/>
      <c r="AN42" s="356">
        <f>SUM(AN34:AR41)</f>
        <v>0</v>
      </c>
      <c r="AO42" s="389"/>
      <c r="AP42" s="389"/>
      <c r="AQ42" s="389"/>
      <c r="AR42" s="357"/>
      <c r="AS42" s="368"/>
      <c r="AT42" s="369"/>
      <c r="AU42" s="370"/>
      <c r="AV42" s="371">
        <f>SUM(AV34:BB41)</f>
        <v>0</v>
      </c>
      <c r="AW42" s="372"/>
      <c r="AX42" s="372"/>
      <c r="AY42" s="372"/>
      <c r="AZ42" s="372"/>
      <c r="BA42" s="372"/>
      <c r="BB42" s="373"/>
      <c r="BC42" s="374"/>
      <c r="BD42" s="375"/>
      <c r="BE42" s="374"/>
      <c r="BF42" s="376"/>
      <c r="BG42" s="376"/>
      <c r="BH42" s="376"/>
      <c r="BI42" s="376"/>
      <c r="BJ42" s="377"/>
      <c r="BK42" s="141"/>
    </row>
    <row r="43" spans="1:65" ht="4.5" customHeight="1" x14ac:dyDescent="0.15">
      <c r="A43" s="396" t="s">
        <v>36</v>
      </c>
      <c r="B43" s="397"/>
      <c r="C43" s="397"/>
      <c r="D43" s="400"/>
      <c r="E43" s="402">
        <f>E33+E42</f>
        <v>0</v>
      </c>
      <c r="F43" s="403"/>
      <c r="G43" s="404"/>
      <c r="H43" s="409"/>
      <c r="I43" s="409"/>
      <c r="J43" s="402">
        <f>J33+J42</f>
        <v>0</v>
      </c>
      <c r="K43" s="403"/>
      <c r="L43" s="403"/>
      <c r="M43" s="403"/>
      <c r="N43" s="403"/>
      <c r="O43" s="403"/>
      <c r="P43" s="403"/>
      <c r="Q43" s="404"/>
      <c r="R43" s="409"/>
      <c r="S43" s="409"/>
      <c r="T43" s="439">
        <f>T33+T42</f>
        <v>0</v>
      </c>
      <c r="U43" s="440"/>
      <c r="V43" s="440"/>
      <c r="W43" s="440"/>
      <c r="X43" s="442" t="s">
        <v>35</v>
      </c>
      <c r="Y43" s="443"/>
      <c r="Z43" s="444"/>
      <c r="AA43" s="452" t="s">
        <v>34</v>
      </c>
      <c r="AB43" s="454">
        <f>AA33+AA42</f>
        <v>0</v>
      </c>
      <c r="AC43" s="454"/>
      <c r="AD43" s="454"/>
      <c r="AE43" s="454"/>
      <c r="AF43" s="454"/>
      <c r="AG43" s="456"/>
      <c r="AH43" s="177"/>
      <c r="AI43" s="400"/>
      <c r="AJ43" s="409"/>
      <c r="AK43" s="439">
        <f>AK33+AK42</f>
        <v>0</v>
      </c>
      <c r="AL43" s="440"/>
      <c r="AM43" s="409"/>
      <c r="AN43" s="439">
        <f>AN33+AN42</f>
        <v>0</v>
      </c>
      <c r="AO43" s="440"/>
      <c r="AP43" s="440"/>
      <c r="AQ43" s="440"/>
      <c r="AR43" s="440"/>
      <c r="AS43" s="442" t="s">
        <v>33</v>
      </c>
      <c r="AT43" s="443"/>
      <c r="AU43" s="444"/>
      <c r="AV43" s="445" t="s">
        <v>32</v>
      </c>
      <c r="AW43" s="447">
        <f>AV33+AV42</f>
        <v>0</v>
      </c>
      <c r="AX43" s="448"/>
      <c r="AY43" s="448"/>
      <c r="AZ43" s="448"/>
      <c r="BA43" s="448"/>
      <c r="BB43" s="411" t="s">
        <v>0</v>
      </c>
      <c r="BC43" s="413"/>
      <c r="BD43" s="414"/>
      <c r="BE43" s="417"/>
      <c r="BF43" s="418"/>
      <c r="BG43" s="418"/>
      <c r="BH43" s="418"/>
      <c r="BI43" s="418"/>
      <c r="BJ43" s="419"/>
      <c r="BK43" s="59"/>
      <c r="BL43" s="59"/>
    </row>
    <row r="44" spans="1:65" ht="9.75" customHeight="1" x14ac:dyDescent="0.15">
      <c r="A44" s="396"/>
      <c r="B44" s="397"/>
      <c r="C44" s="397"/>
      <c r="D44" s="400"/>
      <c r="E44" s="405"/>
      <c r="F44" s="403"/>
      <c r="G44" s="404"/>
      <c r="H44" s="409"/>
      <c r="I44" s="409"/>
      <c r="J44" s="405"/>
      <c r="K44" s="403"/>
      <c r="L44" s="403"/>
      <c r="M44" s="403"/>
      <c r="N44" s="403"/>
      <c r="O44" s="403"/>
      <c r="P44" s="403"/>
      <c r="Q44" s="404"/>
      <c r="R44" s="409"/>
      <c r="S44" s="409"/>
      <c r="T44" s="440"/>
      <c r="U44" s="440"/>
      <c r="V44" s="440"/>
      <c r="W44" s="440"/>
      <c r="X44" s="442"/>
      <c r="Y44" s="443"/>
      <c r="Z44" s="444"/>
      <c r="AA44" s="453"/>
      <c r="AB44" s="455"/>
      <c r="AC44" s="455"/>
      <c r="AD44" s="455"/>
      <c r="AE44" s="455"/>
      <c r="AF44" s="455"/>
      <c r="AG44" s="457"/>
      <c r="AH44" s="177"/>
      <c r="AI44" s="400"/>
      <c r="AJ44" s="409"/>
      <c r="AK44" s="440"/>
      <c r="AL44" s="440"/>
      <c r="AM44" s="409"/>
      <c r="AN44" s="440"/>
      <c r="AO44" s="440"/>
      <c r="AP44" s="440"/>
      <c r="AQ44" s="440"/>
      <c r="AR44" s="440"/>
      <c r="AS44" s="442"/>
      <c r="AT44" s="443"/>
      <c r="AU44" s="444"/>
      <c r="AV44" s="446"/>
      <c r="AW44" s="449"/>
      <c r="AX44" s="449"/>
      <c r="AY44" s="449"/>
      <c r="AZ44" s="449"/>
      <c r="BA44" s="449"/>
      <c r="BB44" s="412"/>
      <c r="BC44" s="413"/>
      <c r="BD44" s="414"/>
      <c r="BE44" s="420"/>
      <c r="BF44" s="421"/>
      <c r="BG44" s="421"/>
      <c r="BH44" s="421"/>
      <c r="BI44" s="421"/>
      <c r="BJ44" s="422"/>
      <c r="BK44" s="59"/>
      <c r="BL44" s="59"/>
    </row>
    <row r="45" spans="1:65" ht="4.5" customHeight="1" x14ac:dyDescent="0.15">
      <c r="A45" s="396"/>
      <c r="B45" s="397"/>
      <c r="C45" s="397"/>
      <c r="D45" s="400"/>
      <c r="E45" s="405"/>
      <c r="F45" s="403"/>
      <c r="G45" s="404"/>
      <c r="H45" s="409"/>
      <c r="I45" s="409"/>
      <c r="J45" s="405"/>
      <c r="K45" s="403"/>
      <c r="L45" s="403"/>
      <c r="M45" s="403"/>
      <c r="N45" s="403"/>
      <c r="O45" s="403"/>
      <c r="P45" s="403"/>
      <c r="Q45" s="404"/>
      <c r="R45" s="409"/>
      <c r="S45" s="409"/>
      <c r="T45" s="440"/>
      <c r="U45" s="440"/>
      <c r="V45" s="440"/>
      <c r="W45" s="440"/>
      <c r="X45" s="442"/>
      <c r="Y45" s="443"/>
      <c r="Z45" s="444"/>
      <c r="AA45" s="423" t="s">
        <v>31</v>
      </c>
      <c r="AB45" s="425">
        <f>ROUNDDOWN(AB43,-3)/1000</f>
        <v>0</v>
      </c>
      <c r="AC45" s="425"/>
      <c r="AD45" s="425"/>
      <c r="AE45" s="425"/>
      <c r="AF45" s="425"/>
      <c r="AG45" s="427" t="s">
        <v>28</v>
      </c>
      <c r="AH45" s="177"/>
      <c r="AI45" s="400"/>
      <c r="AJ45" s="409"/>
      <c r="AK45" s="440"/>
      <c r="AL45" s="440"/>
      <c r="AM45" s="409"/>
      <c r="AN45" s="440"/>
      <c r="AO45" s="440"/>
      <c r="AP45" s="440"/>
      <c r="AQ45" s="440"/>
      <c r="AR45" s="440"/>
      <c r="AS45" s="442"/>
      <c r="AT45" s="443"/>
      <c r="AU45" s="444"/>
      <c r="AV45" s="429" t="s">
        <v>30</v>
      </c>
      <c r="AW45" s="425">
        <f>ROUNDDOWN(AW43,-3)/1000</f>
        <v>0</v>
      </c>
      <c r="AX45" s="425"/>
      <c r="AY45" s="425"/>
      <c r="AZ45" s="425"/>
      <c r="BA45" s="425"/>
      <c r="BB45" s="431" t="s">
        <v>28</v>
      </c>
      <c r="BC45" s="413"/>
      <c r="BD45" s="414"/>
      <c r="BE45" s="433"/>
      <c r="BF45" s="434"/>
      <c r="BG45" s="434"/>
      <c r="BH45" s="434"/>
      <c r="BI45" s="434"/>
      <c r="BJ45" s="435"/>
      <c r="BK45" s="59"/>
    </row>
    <row r="46" spans="1:65" ht="9.75" customHeight="1" x14ac:dyDescent="0.15">
      <c r="A46" s="398"/>
      <c r="B46" s="399"/>
      <c r="C46" s="399"/>
      <c r="D46" s="401"/>
      <c r="E46" s="406"/>
      <c r="F46" s="407"/>
      <c r="G46" s="408"/>
      <c r="H46" s="410"/>
      <c r="I46" s="410"/>
      <c r="J46" s="406"/>
      <c r="K46" s="407"/>
      <c r="L46" s="407"/>
      <c r="M46" s="407"/>
      <c r="N46" s="407"/>
      <c r="O46" s="407"/>
      <c r="P46" s="407"/>
      <c r="Q46" s="408"/>
      <c r="R46" s="410"/>
      <c r="S46" s="410"/>
      <c r="T46" s="441"/>
      <c r="U46" s="441"/>
      <c r="V46" s="441"/>
      <c r="W46" s="441"/>
      <c r="X46" s="450">
        <f>ROUNDDOWN(AVERAGE(X25:Z30,X34:Z39),0)</f>
        <v>0</v>
      </c>
      <c r="Y46" s="426"/>
      <c r="Z46" s="451"/>
      <c r="AA46" s="424"/>
      <c r="AB46" s="426"/>
      <c r="AC46" s="426"/>
      <c r="AD46" s="426"/>
      <c r="AE46" s="426"/>
      <c r="AF46" s="426"/>
      <c r="AG46" s="428"/>
      <c r="AH46" s="177"/>
      <c r="AI46" s="401"/>
      <c r="AJ46" s="410"/>
      <c r="AK46" s="441"/>
      <c r="AL46" s="441"/>
      <c r="AM46" s="410"/>
      <c r="AN46" s="441"/>
      <c r="AO46" s="441"/>
      <c r="AP46" s="441"/>
      <c r="AQ46" s="441"/>
      <c r="AR46" s="441"/>
      <c r="AS46" s="450">
        <f>ROUNDDOWN(AVERAGE(AS25:AU30,AS34:AU39),0)</f>
        <v>0</v>
      </c>
      <c r="AT46" s="426"/>
      <c r="AU46" s="451"/>
      <c r="AV46" s="430"/>
      <c r="AW46" s="426"/>
      <c r="AX46" s="426"/>
      <c r="AY46" s="426"/>
      <c r="AZ46" s="426"/>
      <c r="BA46" s="426"/>
      <c r="BB46" s="432"/>
      <c r="BC46" s="415"/>
      <c r="BD46" s="416"/>
      <c r="BE46" s="436"/>
      <c r="BF46" s="437"/>
      <c r="BG46" s="437"/>
      <c r="BH46" s="437"/>
      <c r="BI46" s="437"/>
      <c r="BJ46" s="438"/>
      <c r="BK46" s="59"/>
    </row>
    <row r="47" spans="1:65" ht="4.5" customHeight="1" x14ac:dyDescent="0.15">
      <c r="A47" s="14"/>
      <c r="B47" s="14"/>
      <c r="C47" s="6"/>
      <c r="X47" s="60"/>
      <c r="Y47" s="62"/>
      <c r="Z47" s="62"/>
      <c r="AA47" s="62"/>
      <c r="AB47" s="62"/>
      <c r="AC47" s="62"/>
      <c r="AD47" s="62"/>
      <c r="AE47" s="62"/>
      <c r="AF47" s="62"/>
    </row>
    <row r="48" spans="1:65" ht="6" customHeight="1" x14ac:dyDescent="0.15">
      <c r="A48" s="499">
        <v>8</v>
      </c>
      <c r="B48" s="499"/>
      <c r="C48" s="499"/>
      <c r="D48" s="500"/>
      <c r="E48" s="500"/>
      <c r="F48" s="500"/>
      <c r="G48" s="500"/>
      <c r="H48" s="488"/>
      <c r="I48" s="488"/>
      <c r="J48" s="488"/>
      <c r="K48" s="488"/>
      <c r="L48" s="488"/>
      <c r="M48" s="488"/>
      <c r="N48" s="488"/>
      <c r="O48" s="488"/>
      <c r="P48" s="488"/>
      <c r="Q48" s="489"/>
      <c r="R48" s="490" t="s">
        <v>99</v>
      </c>
      <c r="S48" s="491"/>
      <c r="T48" s="491"/>
      <c r="U48" s="491"/>
      <c r="V48" s="491"/>
      <c r="W48" s="492"/>
      <c r="X48" s="458"/>
      <c r="Y48" s="459"/>
      <c r="Z48" s="460"/>
      <c r="AA48" s="61"/>
      <c r="AB48" s="62"/>
      <c r="AC48" s="62"/>
      <c r="AD48" s="62"/>
      <c r="AE48" s="62"/>
      <c r="AF48" s="62"/>
      <c r="AG48" s="63" t="s">
        <v>28</v>
      </c>
      <c r="AM48" s="490" t="s">
        <v>99</v>
      </c>
      <c r="AN48" s="491"/>
      <c r="AO48" s="491"/>
      <c r="AP48" s="491"/>
      <c r="AQ48" s="491"/>
      <c r="AR48" s="492"/>
      <c r="AS48" s="458"/>
      <c r="AT48" s="459"/>
      <c r="AU48" s="460"/>
      <c r="AV48" s="61"/>
      <c r="AW48" s="62"/>
      <c r="AX48" s="62"/>
      <c r="AY48" s="62"/>
      <c r="AZ48" s="62"/>
      <c r="BA48" s="62"/>
      <c r="BB48" s="63" t="s">
        <v>28</v>
      </c>
      <c r="BC48" s="458"/>
      <c r="BD48" s="460"/>
      <c r="BE48" s="458"/>
      <c r="BF48" s="459"/>
      <c r="BG48" s="459"/>
      <c r="BH48" s="459"/>
      <c r="BI48" s="459"/>
      <c r="BJ48" s="460"/>
      <c r="BK48" s="59"/>
    </row>
    <row r="49" spans="1:63" ht="12.75" customHeight="1" x14ac:dyDescent="0.15">
      <c r="A49" s="499"/>
      <c r="B49" s="499"/>
      <c r="C49" s="499"/>
      <c r="D49" s="500"/>
      <c r="E49" s="500"/>
      <c r="F49" s="500"/>
      <c r="G49" s="500"/>
      <c r="H49" s="488"/>
      <c r="I49" s="488"/>
      <c r="J49" s="488"/>
      <c r="K49" s="488"/>
      <c r="L49" s="488"/>
      <c r="M49" s="488"/>
      <c r="N49" s="488"/>
      <c r="O49" s="488"/>
      <c r="P49" s="488"/>
      <c r="Q49" s="489"/>
      <c r="R49" s="493"/>
      <c r="S49" s="494"/>
      <c r="T49" s="494"/>
      <c r="U49" s="494"/>
      <c r="V49" s="494"/>
      <c r="W49" s="495"/>
      <c r="X49" s="461"/>
      <c r="Y49" s="462"/>
      <c r="Z49" s="463"/>
      <c r="AA49" s="464">
        <f>ROUNDDOWN(SUM(AA25:AG32),-3)/1000</f>
        <v>0</v>
      </c>
      <c r="AB49" s="465"/>
      <c r="AC49" s="465"/>
      <c r="AD49" s="465"/>
      <c r="AE49" s="465"/>
      <c r="AF49" s="465"/>
      <c r="AG49" s="64"/>
      <c r="AM49" s="493"/>
      <c r="AN49" s="494"/>
      <c r="AO49" s="494"/>
      <c r="AP49" s="494"/>
      <c r="AQ49" s="494"/>
      <c r="AR49" s="495"/>
      <c r="AS49" s="461"/>
      <c r="AT49" s="462"/>
      <c r="AU49" s="463"/>
      <c r="AV49" s="466">
        <f>ROUNDDOWN(SUM(AV25:BB32),-3)/1000</f>
        <v>0</v>
      </c>
      <c r="AW49" s="467"/>
      <c r="AX49" s="467"/>
      <c r="AY49" s="467"/>
      <c r="AZ49" s="467"/>
      <c r="BA49" s="467"/>
      <c r="BB49" s="99"/>
      <c r="BC49" s="461"/>
      <c r="BD49" s="463"/>
      <c r="BE49" s="461"/>
      <c r="BF49" s="462"/>
      <c r="BG49" s="462"/>
      <c r="BH49" s="462"/>
      <c r="BI49" s="462"/>
      <c r="BJ49" s="463"/>
      <c r="BK49" s="59"/>
    </row>
    <row r="50" spans="1:63" ht="6" customHeight="1" x14ac:dyDescent="0.15">
      <c r="A50" s="499"/>
      <c r="B50" s="499"/>
      <c r="C50" s="499"/>
      <c r="D50" s="500"/>
      <c r="E50" s="500"/>
      <c r="F50" s="500"/>
      <c r="G50" s="500"/>
      <c r="H50" s="468"/>
      <c r="I50" s="469"/>
      <c r="J50" s="469"/>
      <c r="K50" s="469"/>
      <c r="L50" s="469"/>
      <c r="M50" s="469"/>
      <c r="N50" s="469"/>
      <c r="O50" s="469"/>
      <c r="P50" s="469"/>
      <c r="Q50" s="469"/>
      <c r="R50" s="472" t="s">
        <v>98</v>
      </c>
      <c r="S50" s="473"/>
      <c r="T50" s="473"/>
      <c r="U50" s="473"/>
      <c r="V50" s="473"/>
      <c r="W50" s="473"/>
      <c r="X50" s="476"/>
      <c r="Y50" s="477"/>
      <c r="Z50" s="478"/>
      <c r="AA50" s="173"/>
      <c r="AB50" s="174"/>
      <c r="AC50" s="174"/>
      <c r="AD50" s="174"/>
      <c r="AE50" s="174"/>
      <c r="AF50" s="174"/>
      <c r="AG50" s="63" t="s">
        <v>28</v>
      </c>
      <c r="AM50" s="472" t="s">
        <v>98</v>
      </c>
      <c r="AN50" s="473"/>
      <c r="AO50" s="473"/>
      <c r="AP50" s="473"/>
      <c r="AQ50" s="473"/>
      <c r="AR50" s="473"/>
      <c r="AS50" s="482"/>
      <c r="AT50" s="483"/>
      <c r="AU50" s="484"/>
      <c r="AV50" s="175"/>
      <c r="AW50" s="176"/>
      <c r="AX50" s="176"/>
      <c r="AY50" s="176"/>
      <c r="AZ50" s="176"/>
      <c r="BA50" s="176"/>
      <c r="BB50" s="63" t="s">
        <v>28</v>
      </c>
      <c r="BC50" s="482"/>
      <c r="BD50" s="484"/>
      <c r="BE50" s="482"/>
      <c r="BF50" s="483"/>
      <c r="BG50" s="483"/>
      <c r="BH50" s="483"/>
      <c r="BI50" s="483"/>
      <c r="BJ50" s="484"/>
    </row>
    <row r="51" spans="1:63" ht="12.75" customHeight="1" x14ac:dyDescent="0.15">
      <c r="A51" s="499"/>
      <c r="B51" s="499"/>
      <c r="C51" s="499"/>
      <c r="D51" s="500"/>
      <c r="E51" s="500"/>
      <c r="F51" s="500"/>
      <c r="G51" s="500"/>
      <c r="H51" s="470"/>
      <c r="I51" s="471"/>
      <c r="J51" s="471"/>
      <c r="K51" s="471"/>
      <c r="L51" s="471"/>
      <c r="M51" s="471"/>
      <c r="N51" s="471"/>
      <c r="O51" s="471"/>
      <c r="P51" s="471"/>
      <c r="Q51" s="471"/>
      <c r="R51" s="474"/>
      <c r="S51" s="475"/>
      <c r="T51" s="475"/>
      <c r="U51" s="475"/>
      <c r="V51" s="475"/>
      <c r="W51" s="475"/>
      <c r="X51" s="479"/>
      <c r="Y51" s="480"/>
      <c r="Z51" s="481"/>
      <c r="AA51" s="464">
        <f>ROUNDDOWN(SUM(AA34:AG41),-3)/1000</f>
        <v>0</v>
      </c>
      <c r="AB51" s="465"/>
      <c r="AC51" s="465"/>
      <c r="AD51" s="465"/>
      <c r="AE51" s="465"/>
      <c r="AF51" s="465"/>
      <c r="AG51" s="98"/>
      <c r="AM51" s="474"/>
      <c r="AN51" s="475"/>
      <c r="AO51" s="475"/>
      <c r="AP51" s="475"/>
      <c r="AQ51" s="475"/>
      <c r="AR51" s="475"/>
      <c r="AS51" s="485"/>
      <c r="AT51" s="486"/>
      <c r="AU51" s="487"/>
      <c r="AV51" s="464">
        <f>ROUNDDOWN(SUM(AV34:BB41),-3)/1000</f>
        <v>0</v>
      </c>
      <c r="AW51" s="496"/>
      <c r="AX51" s="496"/>
      <c r="AY51" s="496"/>
      <c r="AZ51" s="496"/>
      <c r="BA51" s="496"/>
      <c r="BB51" s="98"/>
      <c r="BC51" s="485"/>
      <c r="BD51" s="487"/>
      <c r="BE51" s="485"/>
      <c r="BF51" s="486"/>
      <c r="BG51" s="486"/>
      <c r="BH51" s="486"/>
      <c r="BI51" s="486"/>
      <c r="BJ51" s="487"/>
    </row>
    <row r="52" spans="1:63" ht="4.5" customHeight="1" x14ac:dyDescent="0.15"/>
    <row r="53" spans="1:63" ht="8.25" customHeight="1" x14ac:dyDescent="0.15">
      <c r="A53" s="497" t="s">
        <v>22</v>
      </c>
      <c r="B53" s="497" t="s">
        <v>27</v>
      </c>
      <c r="C53" s="497"/>
      <c r="D53" s="497"/>
      <c r="E53" s="497"/>
      <c r="F53" s="497"/>
      <c r="G53" s="498" t="s">
        <v>20</v>
      </c>
      <c r="H53" s="498"/>
      <c r="I53" s="498" t="s">
        <v>19</v>
      </c>
      <c r="J53" s="498"/>
      <c r="K53" s="498"/>
      <c r="L53" s="498" t="s">
        <v>18</v>
      </c>
      <c r="M53" s="498"/>
      <c r="N53" s="498"/>
      <c r="O53" s="498"/>
      <c r="P53" s="14"/>
      <c r="Q53" s="503" t="s">
        <v>26</v>
      </c>
      <c r="R53" s="503"/>
      <c r="S53" s="497" t="s">
        <v>25</v>
      </c>
      <c r="T53" s="497"/>
      <c r="U53" s="497"/>
      <c r="V53" s="497"/>
      <c r="W53" s="497"/>
      <c r="X53" s="501" t="s">
        <v>24</v>
      </c>
      <c r="Y53" s="501"/>
      <c r="Z53" s="501"/>
      <c r="AA53" s="501"/>
      <c r="AB53" s="501" t="s">
        <v>23</v>
      </c>
      <c r="AC53" s="501"/>
      <c r="AD53" s="501"/>
      <c r="AE53" s="501"/>
      <c r="AF53" s="501" t="s">
        <v>18</v>
      </c>
      <c r="AG53" s="501"/>
      <c r="AH53" s="501"/>
      <c r="AI53" s="501"/>
      <c r="AK53" s="497" t="s">
        <v>22</v>
      </c>
      <c r="AL53" s="497" t="s">
        <v>21</v>
      </c>
      <c r="AM53" s="497"/>
      <c r="AN53" s="497"/>
      <c r="AO53" s="501" t="s">
        <v>20</v>
      </c>
      <c r="AP53" s="501"/>
      <c r="AQ53" s="501"/>
      <c r="AR53" s="501"/>
      <c r="AS53" s="501" t="s">
        <v>19</v>
      </c>
      <c r="AT53" s="501"/>
      <c r="AU53" s="501"/>
      <c r="AV53" s="501"/>
      <c r="AW53" s="501" t="s">
        <v>18</v>
      </c>
      <c r="AX53" s="501"/>
      <c r="AY53" s="501"/>
      <c r="AZ53" s="501"/>
      <c r="BB53" s="506"/>
      <c r="BC53" s="506"/>
      <c r="BD53" s="506"/>
      <c r="BE53" s="506"/>
      <c r="BF53" s="506"/>
      <c r="BG53" s="506"/>
      <c r="BH53" s="506"/>
      <c r="BI53" s="506"/>
      <c r="BJ53" s="506"/>
    </row>
    <row r="54" spans="1:63" ht="8.25" customHeight="1" x14ac:dyDescent="0.15">
      <c r="A54" s="497"/>
      <c r="B54" s="497"/>
      <c r="C54" s="497"/>
      <c r="D54" s="497"/>
      <c r="E54" s="497"/>
      <c r="F54" s="497"/>
      <c r="G54" s="498" t="s">
        <v>13</v>
      </c>
      <c r="H54" s="498"/>
      <c r="I54" s="498" t="s">
        <v>16</v>
      </c>
      <c r="J54" s="498"/>
      <c r="K54" s="191" t="s">
        <v>14</v>
      </c>
      <c r="L54" s="498" t="s">
        <v>13</v>
      </c>
      <c r="M54" s="498"/>
      <c r="N54" s="498"/>
      <c r="O54" s="498"/>
      <c r="P54" s="14"/>
      <c r="Q54" s="503"/>
      <c r="R54" s="503"/>
      <c r="S54" s="497"/>
      <c r="T54" s="497"/>
      <c r="U54" s="497"/>
      <c r="V54" s="497"/>
      <c r="W54" s="497"/>
      <c r="X54" s="501" t="s">
        <v>17</v>
      </c>
      <c r="Y54" s="501"/>
      <c r="Z54" s="501"/>
      <c r="AA54" s="501"/>
      <c r="AB54" s="501" t="s">
        <v>16</v>
      </c>
      <c r="AC54" s="501"/>
      <c r="AD54" s="501" t="s">
        <v>14</v>
      </c>
      <c r="AE54" s="501"/>
      <c r="AF54" s="501" t="s">
        <v>13</v>
      </c>
      <c r="AG54" s="501"/>
      <c r="AH54" s="501"/>
      <c r="AI54" s="501"/>
      <c r="AK54" s="497"/>
      <c r="AL54" s="497"/>
      <c r="AM54" s="497"/>
      <c r="AN54" s="497"/>
      <c r="AO54" s="501" t="s">
        <v>13</v>
      </c>
      <c r="AP54" s="501"/>
      <c r="AQ54" s="501"/>
      <c r="AR54" s="501"/>
      <c r="AS54" s="501" t="s">
        <v>15</v>
      </c>
      <c r="AT54" s="501"/>
      <c r="AU54" s="501" t="s">
        <v>14</v>
      </c>
      <c r="AV54" s="501"/>
      <c r="AW54" s="501" t="s">
        <v>13</v>
      </c>
      <c r="AX54" s="501"/>
      <c r="AY54" s="501"/>
      <c r="AZ54" s="501"/>
      <c r="BB54" s="506"/>
      <c r="BC54" s="506"/>
      <c r="BD54" s="506"/>
      <c r="BE54" s="506"/>
      <c r="BF54" s="506"/>
      <c r="BG54" s="506"/>
      <c r="BH54" s="506"/>
      <c r="BI54" s="506"/>
      <c r="BJ54" s="506"/>
    </row>
    <row r="55" spans="1:63" ht="4.5" customHeight="1" x14ac:dyDescent="0.35">
      <c r="A55" s="510"/>
      <c r="B55" s="511"/>
      <c r="C55" s="511"/>
      <c r="D55" s="511"/>
      <c r="E55" s="511"/>
      <c r="F55" s="512"/>
      <c r="G55" s="504"/>
      <c r="H55" s="81" t="s">
        <v>89</v>
      </c>
      <c r="I55" s="515"/>
      <c r="J55" s="515"/>
      <c r="K55" s="515"/>
      <c r="L55" s="601"/>
      <c r="M55" s="601"/>
      <c r="N55" s="601"/>
      <c r="O55" s="70" t="s">
        <v>0</v>
      </c>
      <c r="Q55" s="517"/>
      <c r="R55" s="518"/>
      <c r="S55" s="525"/>
      <c r="T55" s="526"/>
      <c r="U55" s="526"/>
      <c r="V55" s="526"/>
      <c r="W55" s="526"/>
      <c r="X55" s="544"/>
      <c r="Y55" s="545"/>
      <c r="AA55" s="81" t="s">
        <v>0</v>
      </c>
      <c r="AB55" s="529"/>
      <c r="AC55" s="529"/>
      <c r="AD55" s="529"/>
      <c r="AE55" s="529"/>
      <c r="AF55" s="601"/>
      <c r="AG55" s="601"/>
      <c r="AH55" s="601"/>
      <c r="AI55" s="70" t="s">
        <v>0</v>
      </c>
      <c r="AK55" s="531"/>
      <c r="AL55" s="533"/>
      <c r="AM55" s="533"/>
      <c r="AN55" s="525"/>
      <c r="AO55" s="544"/>
      <c r="AP55" s="545"/>
      <c r="AR55" s="81" t="s">
        <v>0</v>
      </c>
      <c r="AS55" s="521"/>
      <c r="AT55" s="521"/>
      <c r="AU55" s="521"/>
      <c r="AV55" s="521"/>
      <c r="AW55" s="601"/>
      <c r="AX55" s="601"/>
      <c r="AY55" s="601"/>
      <c r="AZ55" s="70" t="s">
        <v>0</v>
      </c>
      <c r="BB55" s="506"/>
      <c r="BC55" s="506"/>
      <c r="BD55" s="506"/>
      <c r="BE55" s="506"/>
      <c r="BF55" s="506"/>
      <c r="BG55" s="506"/>
      <c r="BH55" s="506"/>
      <c r="BI55" s="506"/>
      <c r="BJ55" s="506"/>
      <c r="BK55" s="81"/>
    </row>
    <row r="56" spans="1:63" ht="10.5" customHeight="1" x14ac:dyDescent="0.15">
      <c r="A56" s="509"/>
      <c r="B56" s="513"/>
      <c r="C56" s="513"/>
      <c r="D56" s="513"/>
      <c r="E56" s="513"/>
      <c r="F56" s="514"/>
      <c r="G56" s="505"/>
      <c r="H56" s="91" t="s">
        <v>90</v>
      </c>
      <c r="I56" s="516"/>
      <c r="J56" s="516"/>
      <c r="K56" s="516"/>
      <c r="L56" s="502"/>
      <c r="M56" s="502"/>
      <c r="N56" s="502"/>
      <c r="O56" s="192" t="s">
        <v>11</v>
      </c>
      <c r="Q56" s="519"/>
      <c r="R56" s="520"/>
      <c r="S56" s="527"/>
      <c r="T56" s="528"/>
      <c r="U56" s="528"/>
      <c r="V56" s="528"/>
      <c r="W56" s="528"/>
      <c r="X56" s="546"/>
      <c r="Y56" s="547"/>
      <c r="Z56" s="523" t="s">
        <v>90</v>
      </c>
      <c r="AA56" s="524"/>
      <c r="AB56" s="530"/>
      <c r="AC56" s="530"/>
      <c r="AD56" s="530"/>
      <c r="AE56" s="530"/>
      <c r="AF56" s="502"/>
      <c r="AG56" s="502"/>
      <c r="AH56" s="502"/>
      <c r="AI56" s="196" t="s">
        <v>11</v>
      </c>
      <c r="AK56" s="532"/>
      <c r="AL56" s="534"/>
      <c r="AM56" s="534"/>
      <c r="AN56" s="527"/>
      <c r="AO56" s="546"/>
      <c r="AP56" s="547"/>
      <c r="AQ56" s="523" t="s">
        <v>90</v>
      </c>
      <c r="AR56" s="524"/>
      <c r="AS56" s="522"/>
      <c r="AT56" s="522"/>
      <c r="AU56" s="522"/>
      <c r="AV56" s="522"/>
      <c r="AW56" s="502"/>
      <c r="AX56" s="502"/>
      <c r="AY56" s="502"/>
      <c r="AZ56" s="196" t="s">
        <v>11</v>
      </c>
      <c r="BB56" s="506"/>
      <c r="BC56" s="506"/>
      <c r="BD56" s="506"/>
      <c r="BE56" s="506"/>
      <c r="BF56" s="506"/>
      <c r="BG56" s="506"/>
      <c r="BH56" s="506"/>
      <c r="BI56" s="506"/>
      <c r="BJ56" s="506"/>
      <c r="BK56" s="189"/>
    </row>
    <row r="57" spans="1:63" ht="5.25" customHeight="1" x14ac:dyDescent="0.35">
      <c r="A57" s="508"/>
      <c r="B57" s="535"/>
      <c r="C57" s="536"/>
      <c r="D57" s="536"/>
      <c r="E57" s="536"/>
      <c r="F57" s="537"/>
      <c r="G57" s="539"/>
      <c r="H57" s="540" t="s">
        <v>90</v>
      </c>
      <c r="I57" s="522"/>
      <c r="J57" s="522"/>
      <c r="K57" s="522"/>
      <c r="L57" s="583"/>
      <c r="M57" s="583"/>
      <c r="N57" s="583"/>
      <c r="O57" s="193" t="s">
        <v>0</v>
      </c>
      <c r="Q57" s="519"/>
      <c r="R57" s="520"/>
      <c r="S57" s="542"/>
      <c r="T57" s="543"/>
      <c r="U57" s="543"/>
      <c r="V57" s="543"/>
      <c r="W57" s="543"/>
      <c r="X57" s="544"/>
      <c r="Y57" s="545"/>
      <c r="Z57" s="548" t="s">
        <v>90</v>
      </c>
      <c r="AA57" s="549"/>
      <c r="AB57" s="530"/>
      <c r="AC57" s="530"/>
      <c r="AD57" s="530"/>
      <c r="AE57" s="530"/>
      <c r="AF57" s="583"/>
      <c r="AG57" s="583"/>
      <c r="AH57" s="583"/>
      <c r="AI57" s="193" t="s">
        <v>0</v>
      </c>
      <c r="AK57" s="532"/>
      <c r="AL57" s="534"/>
      <c r="AM57" s="534"/>
      <c r="AN57" s="527"/>
      <c r="AO57" s="544"/>
      <c r="AP57" s="545"/>
      <c r="AQ57" s="548" t="s">
        <v>90</v>
      </c>
      <c r="AR57" s="549"/>
      <c r="AS57" s="522"/>
      <c r="AT57" s="522"/>
      <c r="AU57" s="522"/>
      <c r="AV57" s="522"/>
      <c r="AW57" s="583"/>
      <c r="AX57" s="583"/>
      <c r="AY57" s="583"/>
      <c r="AZ57" s="70" t="s">
        <v>0</v>
      </c>
      <c r="BB57" s="506"/>
      <c r="BC57" s="506"/>
      <c r="BD57" s="506"/>
      <c r="BE57" s="506"/>
      <c r="BF57" s="506"/>
      <c r="BG57" s="506"/>
      <c r="BH57" s="506"/>
      <c r="BI57" s="506"/>
      <c r="BJ57" s="506"/>
      <c r="BK57" s="189"/>
    </row>
    <row r="58" spans="1:63" ht="12" customHeight="1" x14ac:dyDescent="0.15">
      <c r="A58" s="509"/>
      <c r="B58" s="538"/>
      <c r="C58" s="513"/>
      <c r="D58" s="513"/>
      <c r="E58" s="513"/>
      <c r="F58" s="514"/>
      <c r="G58" s="505"/>
      <c r="H58" s="541"/>
      <c r="I58" s="522"/>
      <c r="J58" s="522"/>
      <c r="K58" s="522"/>
      <c r="L58" s="502"/>
      <c r="M58" s="502"/>
      <c r="N58" s="502"/>
      <c r="O58" s="194" t="s">
        <v>11</v>
      </c>
      <c r="Q58" s="519"/>
      <c r="R58" s="520"/>
      <c r="S58" s="542"/>
      <c r="T58" s="543"/>
      <c r="U58" s="543"/>
      <c r="V58" s="543"/>
      <c r="W58" s="543"/>
      <c r="X58" s="546"/>
      <c r="Y58" s="547"/>
      <c r="Z58" s="550"/>
      <c r="AA58" s="551"/>
      <c r="AB58" s="530"/>
      <c r="AC58" s="530"/>
      <c r="AD58" s="530"/>
      <c r="AE58" s="530"/>
      <c r="AF58" s="502"/>
      <c r="AG58" s="502"/>
      <c r="AH58" s="502"/>
      <c r="AI58" s="196" t="s">
        <v>11</v>
      </c>
      <c r="AK58" s="532"/>
      <c r="AL58" s="534"/>
      <c r="AM58" s="534"/>
      <c r="AN58" s="527"/>
      <c r="AO58" s="546"/>
      <c r="AP58" s="547"/>
      <c r="AQ58" s="550"/>
      <c r="AR58" s="551"/>
      <c r="AS58" s="522"/>
      <c r="AT58" s="522"/>
      <c r="AU58" s="522"/>
      <c r="AV58" s="522"/>
      <c r="AW58" s="502"/>
      <c r="AX58" s="502"/>
      <c r="AY58" s="502"/>
      <c r="AZ58" s="196" t="s">
        <v>11</v>
      </c>
      <c r="BB58" s="506"/>
      <c r="BC58" s="506"/>
      <c r="BD58" s="506"/>
      <c r="BE58" s="506"/>
      <c r="BF58" s="506"/>
      <c r="BG58" s="506"/>
      <c r="BH58" s="506"/>
      <c r="BI58" s="506"/>
      <c r="BJ58" s="506"/>
    </row>
    <row r="59" spans="1:63" ht="4.5" customHeight="1" x14ac:dyDescent="0.35">
      <c r="A59" s="508"/>
      <c r="B59" s="535"/>
      <c r="C59" s="536"/>
      <c r="D59" s="536"/>
      <c r="E59" s="536"/>
      <c r="F59" s="537"/>
      <c r="G59" s="539"/>
      <c r="H59" s="540" t="s">
        <v>90</v>
      </c>
      <c r="I59" s="522"/>
      <c r="J59" s="522"/>
      <c r="K59" s="522"/>
      <c r="L59" s="583"/>
      <c r="M59" s="583"/>
      <c r="N59" s="583"/>
      <c r="O59" s="193" t="s">
        <v>0</v>
      </c>
      <c r="Q59" s="519"/>
      <c r="R59" s="520"/>
      <c r="S59" s="542"/>
      <c r="T59" s="543"/>
      <c r="U59" s="543"/>
      <c r="V59" s="543"/>
      <c r="W59" s="543"/>
      <c r="X59" s="544"/>
      <c r="Y59" s="545"/>
      <c r="Z59" s="548" t="s">
        <v>90</v>
      </c>
      <c r="AA59" s="549"/>
      <c r="AB59" s="530"/>
      <c r="AC59" s="530"/>
      <c r="AD59" s="530"/>
      <c r="AE59" s="530"/>
      <c r="AF59" s="583"/>
      <c r="AG59" s="583"/>
      <c r="AH59" s="583"/>
      <c r="AI59" s="193" t="s">
        <v>0</v>
      </c>
      <c r="AK59" s="532"/>
      <c r="AL59" s="534"/>
      <c r="AM59" s="534"/>
      <c r="AN59" s="527"/>
      <c r="AO59" s="544"/>
      <c r="AP59" s="545"/>
      <c r="AQ59" s="548" t="s">
        <v>90</v>
      </c>
      <c r="AR59" s="549"/>
      <c r="AS59" s="522"/>
      <c r="AT59" s="522"/>
      <c r="AU59" s="522"/>
      <c r="AV59" s="522"/>
      <c r="AW59" s="583"/>
      <c r="AX59" s="583"/>
      <c r="AY59" s="583"/>
      <c r="AZ59" s="70" t="s">
        <v>0</v>
      </c>
      <c r="BB59" s="506"/>
      <c r="BC59" s="506"/>
      <c r="BD59" s="506"/>
      <c r="BE59" s="506"/>
      <c r="BF59" s="506"/>
      <c r="BG59" s="506"/>
      <c r="BH59" s="506"/>
      <c r="BI59" s="506"/>
      <c r="BJ59" s="506"/>
    </row>
    <row r="60" spans="1:63" ht="12" customHeight="1" x14ac:dyDescent="0.15">
      <c r="A60" s="509"/>
      <c r="B60" s="538"/>
      <c r="C60" s="513"/>
      <c r="D60" s="513"/>
      <c r="E60" s="513"/>
      <c r="F60" s="514"/>
      <c r="G60" s="505"/>
      <c r="H60" s="541"/>
      <c r="I60" s="522"/>
      <c r="J60" s="522"/>
      <c r="K60" s="522"/>
      <c r="L60" s="502"/>
      <c r="M60" s="502"/>
      <c r="N60" s="502"/>
      <c r="O60" s="194" t="s">
        <v>11</v>
      </c>
      <c r="Q60" s="519"/>
      <c r="R60" s="520"/>
      <c r="S60" s="542"/>
      <c r="T60" s="543"/>
      <c r="U60" s="543"/>
      <c r="V60" s="543"/>
      <c r="W60" s="543"/>
      <c r="X60" s="546"/>
      <c r="Y60" s="547"/>
      <c r="Z60" s="550"/>
      <c r="AA60" s="551"/>
      <c r="AB60" s="530"/>
      <c r="AC60" s="530"/>
      <c r="AD60" s="530"/>
      <c r="AE60" s="530"/>
      <c r="AF60" s="502"/>
      <c r="AG60" s="502"/>
      <c r="AH60" s="502"/>
      <c r="AI60" s="196" t="s">
        <v>12</v>
      </c>
      <c r="AK60" s="532"/>
      <c r="AL60" s="534"/>
      <c r="AM60" s="534"/>
      <c r="AN60" s="527"/>
      <c r="AO60" s="546"/>
      <c r="AP60" s="547"/>
      <c r="AQ60" s="550"/>
      <c r="AR60" s="551"/>
      <c r="AS60" s="522"/>
      <c r="AT60" s="522"/>
      <c r="AU60" s="522"/>
      <c r="AV60" s="522"/>
      <c r="AW60" s="502"/>
      <c r="AX60" s="502"/>
      <c r="AY60" s="502"/>
      <c r="AZ60" s="196" t="s">
        <v>11</v>
      </c>
      <c r="BB60" s="506"/>
      <c r="BC60" s="506"/>
      <c r="BD60" s="506"/>
      <c r="BE60" s="506"/>
      <c r="BF60" s="506"/>
      <c r="BG60" s="506"/>
      <c r="BH60" s="506"/>
      <c r="BI60" s="506"/>
      <c r="BJ60" s="506"/>
      <c r="BK60" s="142"/>
    </row>
    <row r="61" spans="1:63" ht="4.5" customHeight="1" x14ac:dyDescent="0.35">
      <c r="A61" s="508"/>
      <c r="B61" s="535"/>
      <c r="C61" s="536"/>
      <c r="D61" s="536"/>
      <c r="E61" s="536"/>
      <c r="F61" s="537"/>
      <c r="G61" s="539"/>
      <c r="H61" s="540" t="s">
        <v>90</v>
      </c>
      <c r="I61" s="522"/>
      <c r="J61" s="522"/>
      <c r="K61" s="522"/>
      <c r="L61" s="583"/>
      <c r="M61" s="583"/>
      <c r="N61" s="583"/>
      <c r="O61" s="193" t="s">
        <v>0</v>
      </c>
      <c r="Q61" s="519"/>
      <c r="R61" s="520"/>
      <c r="S61" s="542"/>
      <c r="T61" s="543"/>
      <c r="U61" s="543"/>
      <c r="V61" s="543"/>
      <c r="W61" s="543"/>
      <c r="X61" s="544"/>
      <c r="Y61" s="545"/>
      <c r="Z61" s="548" t="s">
        <v>90</v>
      </c>
      <c r="AA61" s="549"/>
      <c r="AB61" s="530"/>
      <c r="AC61" s="530"/>
      <c r="AD61" s="530"/>
      <c r="AE61" s="530"/>
      <c r="AF61" s="583"/>
      <c r="AG61" s="583"/>
      <c r="AH61" s="583"/>
      <c r="AI61" s="193" t="s">
        <v>0</v>
      </c>
      <c r="AK61" s="532"/>
      <c r="AL61" s="534"/>
      <c r="AM61" s="534"/>
      <c r="AN61" s="527"/>
      <c r="AO61" s="544"/>
      <c r="AP61" s="545"/>
      <c r="AQ61" s="548" t="s">
        <v>90</v>
      </c>
      <c r="AR61" s="549"/>
      <c r="AS61" s="522"/>
      <c r="AT61" s="522"/>
      <c r="AU61" s="522"/>
      <c r="AV61" s="522"/>
      <c r="AW61" s="583"/>
      <c r="AX61" s="583"/>
      <c r="AY61" s="583"/>
      <c r="AZ61" s="70" t="s">
        <v>0</v>
      </c>
      <c r="BB61" s="506"/>
      <c r="BC61" s="506"/>
      <c r="BD61" s="506"/>
      <c r="BE61" s="506"/>
      <c r="BF61" s="506"/>
      <c r="BG61" s="506"/>
      <c r="BH61" s="506"/>
      <c r="BI61" s="506"/>
      <c r="BJ61" s="506"/>
      <c r="BK61" s="190"/>
    </row>
    <row r="62" spans="1:63" ht="12" customHeight="1" x14ac:dyDescent="0.15">
      <c r="A62" s="553"/>
      <c r="B62" s="554"/>
      <c r="C62" s="555"/>
      <c r="D62" s="555"/>
      <c r="E62" s="555"/>
      <c r="F62" s="556"/>
      <c r="G62" s="557"/>
      <c r="H62" s="558"/>
      <c r="I62" s="552"/>
      <c r="J62" s="552"/>
      <c r="K62" s="552"/>
      <c r="L62" s="559"/>
      <c r="M62" s="559"/>
      <c r="N62" s="559"/>
      <c r="O62" s="195" t="s">
        <v>11</v>
      </c>
      <c r="Q62" s="595"/>
      <c r="R62" s="596"/>
      <c r="S62" s="597"/>
      <c r="T62" s="598"/>
      <c r="U62" s="598"/>
      <c r="V62" s="598"/>
      <c r="W62" s="598"/>
      <c r="X62" s="579"/>
      <c r="Y62" s="580"/>
      <c r="Z62" s="581"/>
      <c r="AA62" s="582"/>
      <c r="AB62" s="599"/>
      <c r="AC62" s="599"/>
      <c r="AD62" s="599"/>
      <c r="AE62" s="599"/>
      <c r="AF62" s="559"/>
      <c r="AG62" s="559"/>
      <c r="AH62" s="559"/>
      <c r="AI62" s="197" t="s">
        <v>12</v>
      </c>
      <c r="AK62" s="600"/>
      <c r="AL62" s="577"/>
      <c r="AM62" s="577"/>
      <c r="AN62" s="578"/>
      <c r="AO62" s="579"/>
      <c r="AP62" s="580"/>
      <c r="AQ62" s="581"/>
      <c r="AR62" s="582"/>
      <c r="AS62" s="552"/>
      <c r="AT62" s="552"/>
      <c r="AU62" s="552"/>
      <c r="AV62" s="552"/>
      <c r="AW62" s="559"/>
      <c r="AX62" s="559"/>
      <c r="AY62" s="559"/>
      <c r="AZ62" s="197" t="s">
        <v>11</v>
      </c>
      <c r="BB62" s="507"/>
      <c r="BC62" s="507"/>
      <c r="BD62" s="507"/>
      <c r="BE62" s="507"/>
      <c r="BF62" s="507"/>
      <c r="BG62" s="507"/>
      <c r="BH62" s="507"/>
      <c r="BI62" s="507"/>
      <c r="BJ62" s="507"/>
      <c r="BK62" s="190"/>
    </row>
    <row r="63" spans="1:63" ht="4.5" customHeight="1" x14ac:dyDescent="0.15"/>
    <row r="64" spans="1:63" s="21" customFormat="1" ht="12.75" x14ac:dyDescent="0.15">
      <c r="A64" s="573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5"/>
      <c r="V64" s="24" t="s">
        <v>10</v>
      </c>
      <c r="AL64" s="576" t="s">
        <v>6</v>
      </c>
      <c r="AN64" s="72" t="s">
        <v>9</v>
      </c>
      <c r="AO64" s="72"/>
      <c r="AP64" s="560" t="s">
        <v>92</v>
      </c>
      <c r="AQ64" s="561"/>
      <c r="AR64" s="561"/>
      <c r="AS64" s="561"/>
      <c r="AT64" s="561"/>
      <c r="AU64" s="561"/>
      <c r="AV64" s="562"/>
      <c r="AW64" s="560" t="s">
        <v>93</v>
      </c>
      <c r="AX64" s="561"/>
      <c r="AY64" s="561"/>
      <c r="AZ64" s="561"/>
      <c r="BA64" s="561"/>
      <c r="BB64" s="561"/>
      <c r="BC64" s="562"/>
      <c r="BD64" s="560" t="s">
        <v>94</v>
      </c>
      <c r="BE64" s="561"/>
      <c r="BF64" s="561"/>
      <c r="BG64" s="561"/>
      <c r="BH64" s="561"/>
      <c r="BI64" s="561"/>
      <c r="BJ64" s="562"/>
    </row>
    <row r="65" spans="1:63" s="21" customFormat="1" ht="4.5" customHeight="1" x14ac:dyDescent="0.15">
      <c r="A65" s="563"/>
      <c r="B65" s="564"/>
      <c r="C65" s="564"/>
      <c r="D65" s="564"/>
      <c r="E65" s="565"/>
      <c r="F65" s="563"/>
      <c r="G65" s="564"/>
      <c r="H65" s="564"/>
      <c r="I65" s="564"/>
      <c r="J65" s="564"/>
      <c r="K65" s="565"/>
      <c r="L65" s="563"/>
      <c r="M65" s="564"/>
      <c r="N65" s="564"/>
      <c r="O65" s="564"/>
      <c r="P65" s="564"/>
      <c r="Q65" s="564"/>
      <c r="R65" s="564"/>
      <c r="S65" s="564"/>
      <c r="T65" s="565"/>
      <c r="V65" s="300" t="s">
        <v>91</v>
      </c>
      <c r="W65" s="572"/>
      <c r="X65" s="300" t="s">
        <v>4</v>
      </c>
      <c r="Y65" s="572"/>
      <c r="Z65" s="572"/>
      <c r="AA65" s="300" t="s">
        <v>3</v>
      </c>
      <c r="AB65" s="572"/>
      <c r="AC65" s="572"/>
      <c r="AD65" s="300" t="s">
        <v>2</v>
      </c>
      <c r="AL65" s="576"/>
      <c r="AN65" s="249" t="s">
        <v>8</v>
      </c>
      <c r="AO65" s="250"/>
      <c r="AP65" s="35"/>
      <c r="AV65" s="73" t="s">
        <v>0</v>
      </c>
      <c r="AW65" s="35"/>
      <c r="BC65" s="73" t="s">
        <v>0</v>
      </c>
      <c r="BD65" s="35"/>
      <c r="BJ65" s="73" t="s">
        <v>0</v>
      </c>
      <c r="BK65" s="81"/>
    </row>
    <row r="66" spans="1:63" s="21" customFormat="1" ht="6.75" customHeight="1" x14ac:dyDescent="0.15">
      <c r="A66" s="566"/>
      <c r="B66" s="567"/>
      <c r="C66" s="567"/>
      <c r="D66" s="567"/>
      <c r="E66" s="568"/>
      <c r="F66" s="566"/>
      <c r="G66" s="567"/>
      <c r="H66" s="567"/>
      <c r="I66" s="567"/>
      <c r="J66" s="567"/>
      <c r="K66" s="568"/>
      <c r="L66" s="566"/>
      <c r="M66" s="567"/>
      <c r="N66" s="567"/>
      <c r="O66" s="567"/>
      <c r="P66" s="567"/>
      <c r="Q66" s="567"/>
      <c r="R66" s="567"/>
      <c r="S66" s="567"/>
      <c r="T66" s="568"/>
      <c r="V66" s="300"/>
      <c r="W66" s="572"/>
      <c r="X66" s="300"/>
      <c r="Y66" s="572"/>
      <c r="Z66" s="572"/>
      <c r="AA66" s="300"/>
      <c r="AB66" s="572"/>
      <c r="AC66" s="572"/>
      <c r="AD66" s="300"/>
      <c r="AN66" s="249"/>
      <c r="AO66" s="250"/>
      <c r="AP66" s="74"/>
      <c r="AQ66" s="75"/>
      <c r="AR66" s="75"/>
      <c r="AS66" s="75"/>
      <c r="AT66" s="75"/>
      <c r="AU66" s="75"/>
      <c r="AV66" s="76"/>
      <c r="AW66" s="74"/>
      <c r="AX66" s="75"/>
      <c r="AY66" s="75"/>
      <c r="AZ66" s="75"/>
      <c r="BA66" s="75"/>
      <c r="BB66" s="75"/>
      <c r="BC66" s="76"/>
      <c r="BD66" s="74"/>
      <c r="BE66" s="75"/>
      <c r="BF66" s="75"/>
      <c r="BG66" s="75"/>
      <c r="BH66" s="75"/>
      <c r="BI66" s="75"/>
      <c r="BJ66" s="76"/>
    </row>
    <row r="67" spans="1:63" s="21" customFormat="1" ht="4.5" customHeight="1" x14ac:dyDescent="0.15">
      <c r="A67" s="566"/>
      <c r="B67" s="567"/>
      <c r="C67" s="567"/>
      <c r="D67" s="567"/>
      <c r="E67" s="568"/>
      <c r="F67" s="566"/>
      <c r="G67" s="567"/>
      <c r="H67" s="567"/>
      <c r="I67" s="567"/>
      <c r="J67" s="567"/>
      <c r="K67" s="568"/>
      <c r="L67" s="566"/>
      <c r="M67" s="567"/>
      <c r="N67" s="567"/>
      <c r="O67" s="567"/>
      <c r="P67" s="567"/>
      <c r="Q67" s="567"/>
      <c r="R67" s="567"/>
      <c r="S67" s="567"/>
      <c r="T67" s="568"/>
      <c r="AD67" s="24"/>
      <c r="AN67" s="249" t="s">
        <v>5</v>
      </c>
      <c r="AO67" s="250"/>
      <c r="AP67" s="35"/>
      <c r="AV67" s="70" t="s">
        <v>0</v>
      </c>
      <c r="AW67" s="35"/>
      <c r="BC67" s="70" t="s">
        <v>0</v>
      </c>
      <c r="BD67" s="35"/>
      <c r="BJ67" s="70" t="s">
        <v>0</v>
      </c>
      <c r="BK67" s="81"/>
    </row>
    <row r="68" spans="1:63" s="21" customFormat="1" ht="6.75" customHeight="1" x14ac:dyDescent="0.15">
      <c r="A68" s="569"/>
      <c r="B68" s="570"/>
      <c r="C68" s="570"/>
      <c r="D68" s="570"/>
      <c r="E68" s="571"/>
      <c r="F68" s="569"/>
      <c r="G68" s="570"/>
      <c r="H68" s="570"/>
      <c r="I68" s="570"/>
      <c r="J68" s="570"/>
      <c r="K68" s="571"/>
      <c r="L68" s="569"/>
      <c r="M68" s="570"/>
      <c r="N68" s="570"/>
      <c r="O68" s="570"/>
      <c r="P68" s="570"/>
      <c r="Q68" s="570"/>
      <c r="R68" s="570"/>
      <c r="S68" s="570"/>
      <c r="T68" s="571"/>
      <c r="U68" s="14"/>
      <c r="V68" s="300" t="s">
        <v>7</v>
      </c>
      <c r="W68" s="300"/>
      <c r="X68" s="300"/>
      <c r="Y68" s="584"/>
      <c r="Z68" s="585"/>
      <c r="AA68" s="585"/>
      <c r="AB68" s="585"/>
      <c r="AC68" s="585"/>
      <c r="AD68" s="585"/>
      <c r="AE68" s="585"/>
      <c r="AF68" s="585"/>
      <c r="AG68" s="585"/>
      <c r="AH68" s="585"/>
      <c r="AI68" s="585"/>
      <c r="AJ68" s="585"/>
      <c r="AK68" s="585"/>
      <c r="AL68" s="585"/>
      <c r="AN68" s="249"/>
      <c r="AO68" s="250"/>
      <c r="AP68" s="74"/>
      <c r="AQ68" s="75"/>
      <c r="AR68" s="75"/>
      <c r="AS68" s="75"/>
      <c r="AT68" s="75"/>
      <c r="AU68" s="75"/>
      <c r="AV68" s="76"/>
      <c r="AW68" s="74"/>
      <c r="AX68" s="75"/>
      <c r="AY68" s="75"/>
      <c r="AZ68" s="75"/>
      <c r="BA68" s="75"/>
      <c r="BB68" s="75"/>
      <c r="BC68" s="76"/>
      <c r="BD68" s="74"/>
      <c r="BE68" s="75"/>
      <c r="BF68" s="75"/>
      <c r="BG68" s="75"/>
      <c r="BH68" s="75"/>
      <c r="BI68" s="75"/>
      <c r="BJ68" s="76"/>
    </row>
    <row r="69" spans="1:63" s="21" customFormat="1" ht="4.5" customHeight="1" x14ac:dyDescent="0.15">
      <c r="A69" s="586"/>
      <c r="B69" s="587"/>
      <c r="C69" s="587"/>
      <c r="D69" s="587"/>
      <c r="E69" s="588"/>
      <c r="F69" s="586"/>
      <c r="G69" s="587"/>
      <c r="H69" s="587"/>
      <c r="I69" s="587"/>
      <c r="J69" s="587"/>
      <c r="K69" s="588"/>
      <c r="L69" s="586"/>
      <c r="M69" s="587"/>
      <c r="N69" s="587"/>
      <c r="O69" s="587"/>
      <c r="P69" s="587"/>
      <c r="Q69" s="587"/>
      <c r="R69" s="587"/>
      <c r="S69" s="587"/>
      <c r="T69" s="588"/>
      <c r="U69" s="14"/>
      <c r="V69" s="300"/>
      <c r="W69" s="300"/>
      <c r="X69" s="300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585"/>
      <c r="AN69" s="249" t="s">
        <v>1</v>
      </c>
      <c r="AO69" s="250"/>
      <c r="AP69" s="35"/>
      <c r="AV69" s="70" t="s">
        <v>0</v>
      </c>
      <c r="AW69" s="35"/>
      <c r="BC69" s="70" t="s">
        <v>0</v>
      </c>
      <c r="BD69" s="35"/>
      <c r="BJ69" s="70" t="s">
        <v>0</v>
      </c>
      <c r="BK69" s="81"/>
    </row>
    <row r="70" spans="1:63" s="21" customFormat="1" ht="6.75" customHeight="1" x14ac:dyDescent="0.15">
      <c r="A70" s="589"/>
      <c r="B70" s="590"/>
      <c r="C70" s="590"/>
      <c r="D70" s="590"/>
      <c r="E70" s="591"/>
      <c r="F70" s="589"/>
      <c r="G70" s="590"/>
      <c r="H70" s="590"/>
      <c r="I70" s="590"/>
      <c r="J70" s="590"/>
      <c r="K70" s="591"/>
      <c r="L70" s="589"/>
      <c r="M70" s="590"/>
      <c r="N70" s="590"/>
      <c r="O70" s="590"/>
      <c r="P70" s="590"/>
      <c r="Q70" s="590"/>
      <c r="R70" s="590"/>
      <c r="S70" s="590"/>
      <c r="T70" s="591"/>
      <c r="V70" s="87"/>
      <c r="W70" s="87"/>
      <c r="X70" s="87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5"/>
      <c r="AL70" s="585"/>
      <c r="AM70" s="300"/>
      <c r="AN70" s="249"/>
      <c r="AO70" s="250"/>
      <c r="AP70" s="74"/>
      <c r="AQ70" s="75"/>
      <c r="AR70" s="75"/>
      <c r="AS70" s="75"/>
      <c r="AT70" s="75"/>
      <c r="AU70" s="75"/>
      <c r="AV70" s="76"/>
      <c r="AW70" s="74"/>
      <c r="AX70" s="75"/>
      <c r="AY70" s="75"/>
      <c r="AZ70" s="75"/>
      <c r="BA70" s="75"/>
      <c r="BB70" s="75"/>
      <c r="BC70" s="76"/>
      <c r="BD70" s="74"/>
      <c r="BE70" s="75"/>
      <c r="BF70" s="75"/>
      <c r="BG70" s="75"/>
      <c r="BH70" s="75"/>
      <c r="BI70" s="75"/>
      <c r="BJ70" s="76"/>
    </row>
    <row r="71" spans="1:63" ht="11.25" customHeight="1" x14ac:dyDescent="0.15">
      <c r="A71" s="592"/>
      <c r="B71" s="593"/>
      <c r="C71" s="593"/>
      <c r="D71" s="593"/>
      <c r="E71" s="594"/>
      <c r="F71" s="592"/>
      <c r="G71" s="593"/>
      <c r="H71" s="593"/>
      <c r="I71" s="593"/>
      <c r="J71" s="593"/>
      <c r="K71" s="594"/>
      <c r="L71" s="592"/>
      <c r="M71" s="593"/>
      <c r="N71" s="593"/>
      <c r="O71" s="593"/>
      <c r="P71" s="593"/>
      <c r="Q71" s="593"/>
      <c r="R71" s="593"/>
      <c r="S71" s="593"/>
      <c r="T71" s="594"/>
      <c r="U71" s="14"/>
      <c r="V71" s="87"/>
      <c r="W71" s="87"/>
      <c r="X71" s="87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5"/>
      <c r="AL71" s="585"/>
      <c r="AM71" s="300"/>
    </row>
    <row r="72" spans="1:63" x14ac:dyDescent="0.15">
      <c r="AE72" s="88"/>
      <c r="AF72" s="88"/>
      <c r="AG72" s="88"/>
      <c r="AH72" s="88"/>
      <c r="AI72" s="88"/>
      <c r="AJ72" s="88"/>
      <c r="AK72" s="23"/>
      <c r="AL72" s="23"/>
    </row>
    <row r="74" spans="1:63" x14ac:dyDescent="0.15">
      <c r="AL74" s="77"/>
    </row>
  </sheetData>
  <sheetProtection sheet="1"/>
  <mergeCells count="531">
    <mergeCell ref="X40:Z40"/>
    <mergeCell ref="AK39:AL39"/>
    <mergeCell ref="AN39:AR39"/>
    <mergeCell ref="T38:W38"/>
    <mergeCell ref="X38:Z38"/>
    <mergeCell ref="AI27:AJ27"/>
    <mergeCell ref="J42:Q42"/>
    <mergeCell ref="AI33:AJ33"/>
    <mergeCell ref="J33:Q33"/>
    <mergeCell ref="J40:Q40"/>
    <mergeCell ref="J36:Q36"/>
    <mergeCell ref="AK37:AL37"/>
    <mergeCell ref="AN37:AR37"/>
    <mergeCell ref="X36:Z36"/>
    <mergeCell ref="AK35:AL35"/>
    <mergeCell ref="AN35:AR35"/>
    <mergeCell ref="T34:W34"/>
    <mergeCell ref="X34:Z34"/>
    <mergeCell ref="AN33:AR33"/>
    <mergeCell ref="R33:S33"/>
    <mergeCell ref="T33:W33"/>
    <mergeCell ref="X33:Z33"/>
    <mergeCell ref="AA33:AG33"/>
    <mergeCell ref="AK41:AL41"/>
    <mergeCell ref="AW57:AY57"/>
    <mergeCell ref="AW55:AY55"/>
    <mergeCell ref="AW59:AY59"/>
    <mergeCell ref="AW61:AY61"/>
    <mergeCell ref="AF55:AH55"/>
    <mergeCell ref="AF57:AH57"/>
    <mergeCell ref="AF59:AH59"/>
    <mergeCell ref="AF61:AH61"/>
    <mergeCell ref="AQ59:AR60"/>
    <mergeCell ref="AS59:AT60"/>
    <mergeCell ref="AU59:AV60"/>
    <mergeCell ref="AW60:AY60"/>
    <mergeCell ref="AK59:AK60"/>
    <mergeCell ref="AL59:AN60"/>
    <mergeCell ref="AO55:AP56"/>
    <mergeCell ref="AN41:AR41"/>
    <mergeCell ref="A33:B33"/>
    <mergeCell ref="E33:G33"/>
    <mergeCell ref="H33:I33"/>
    <mergeCell ref="AN67:AO68"/>
    <mergeCell ref="V68:X69"/>
    <mergeCell ref="Y68:AL71"/>
    <mergeCell ref="A69:E71"/>
    <mergeCell ref="F69:K71"/>
    <mergeCell ref="L69:T71"/>
    <mergeCell ref="AN69:AO70"/>
    <mergeCell ref="AM70:AM71"/>
    <mergeCell ref="AO59:AP60"/>
    <mergeCell ref="AF62:AH62"/>
    <mergeCell ref="AL57:AN58"/>
    <mergeCell ref="Q61:R62"/>
    <mergeCell ref="S61:W62"/>
    <mergeCell ref="X61:Y62"/>
    <mergeCell ref="Z61:AA62"/>
    <mergeCell ref="AB61:AC62"/>
    <mergeCell ref="AD61:AE62"/>
    <mergeCell ref="AK61:AK62"/>
    <mergeCell ref="L53:O53"/>
    <mergeCell ref="T43:W46"/>
    <mergeCell ref="X43:Z45"/>
    <mergeCell ref="AW62:AY62"/>
    <mergeCell ref="A64:T64"/>
    <mergeCell ref="AL64:AL65"/>
    <mergeCell ref="AP64:AV64"/>
    <mergeCell ref="AW64:BC64"/>
    <mergeCell ref="AD65:AD66"/>
    <mergeCell ref="AN65:AO66"/>
    <mergeCell ref="AL61:AN62"/>
    <mergeCell ref="AO61:AP62"/>
    <mergeCell ref="AQ61:AR62"/>
    <mergeCell ref="AS61:AT62"/>
    <mergeCell ref="L61:N61"/>
    <mergeCell ref="BD64:BJ64"/>
    <mergeCell ref="A65:E68"/>
    <mergeCell ref="F65:K68"/>
    <mergeCell ref="L65:T68"/>
    <mergeCell ref="V65:V66"/>
    <mergeCell ref="W65:W66"/>
    <mergeCell ref="X65:X66"/>
    <mergeCell ref="Y65:Z66"/>
    <mergeCell ref="AA65:AA66"/>
    <mergeCell ref="AB65:AC66"/>
    <mergeCell ref="AU61:AV62"/>
    <mergeCell ref="A61:A62"/>
    <mergeCell ref="B61:F62"/>
    <mergeCell ref="G61:G62"/>
    <mergeCell ref="H61:H62"/>
    <mergeCell ref="I61:J62"/>
    <mergeCell ref="K61:K62"/>
    <mergeCell ref="L62:N62"/>
    <mergeCell ref="Z57:AA58"/>
    <mergeCell ref="AB57:AC58"/>
    <mergeCell ref="AD57:AE58"/>
    <mergeCell ref="AK57:AK58"/>
    <mergeCell ref="B57:F58"/>
    <mergeCell ref="G57:G58"/>
    <mergeCell ref="H57:H58"/>
    <mergeCell ref="I57:J58"/>
    <mergeCell ref="K57:K58"/>
    <mergeCell ref="Q57:R58"/>
    <mergeCell ref="S57:W58"/>
    <mergeCell ref="AF60:AH60"/>
    <mergeCell ref="Z59:AA60"/>
    <mergeCell ref="AB59:AC60"/>
    <mergeCell ref="L59:N59"/>
    <mergeCell ref="L57:N57"/>
    <mergeCell ref="AW58:AY58"/>
    <mergeCell ref="A59:A60"/>
    <mergeCell ref="B59:F60"/>
    <mergeCell ref="G59:G60"/>
    <mergeCell ref="H59:H60"/>
    <mergeCell ref="I59:J60"/>
    <mergeCell ref="K59:K60"/>
    <mergeCell ref="Q59:R60"/>
    <mergeCell ref="S59:W60"/>
    <mergeCell ref="X59:Y60"/>
    <mergeCell ref="AO57:AP58"/>
    <mergeCell ref="AQ57:AR58"/>
    <mergeCell ref="AS57:AT58"/>
    <mergeCell ref="AU57:AV58"/>
    <mergeCell ref="L58:N58"/>
    <mergeCell ref="AF58:AH58"/>
    <mergeCell ref="X57:Y58"/>
    <mergeCell ref="L60:N60"/>
    <mergeCell ref="AD59:AE60"/>
    <mergeCell ref="A55:A56"/>
    <mergeCell ref="B55:F56"/>
    <mergeCell ref="I55:J56"/>
    <mergeCell ref="K55:K56"/>
    <mergeCell ref="Q55:R56"/>
    <mergeCell ref="AS55:AT56"/>
    <mergeCell ref="AU55:AV56"/>
    <mergeCell ref="L56:N56"/>
    <mergeCell ref="Z56:AA56"/>
    <mergeCell ref="AF56:AH56"/>
    <mergeCell ref="AQ56:AR56"/>
    <mergeCell ref="S55:W56"/>
    <mergeCell ref="AB55:AC56"/>
    <mergeCell ref="AD55:AE56"/>
    <mergeCell ref="AK55:AK56"/>
    <mergeCell ref="AL55:AN56"/>
    <mergeCell ref="L55:N55"/>
    <mergeCell ref="X55:Y56"/>
    <mergeCell ref="AW56:AY56"/>
    <mergeCell ref="Q53:R54"/>
    <mergeCell ref="G55:G56"/>
    <mergeCell ref="BB53:BJ62"/>
    <mergeCell ref="A57:A58"/>
    <mergeCell ref="AS53:AV53"/>
    <mergeCell ref="AW53:AZ53"/>
    <mergeCell ref="G54:H54"/>
    <mergeCell ref="I54:J54"/>
    <mergeCell ref="L54:O54"/>
    <mergeCell ref="X54:AA54"/>
    <mergeCell ref="AB54:AC54"/>
    <mergeCell ref="AD54:AE54"/>
    <mergeCell ref="AF54:AI54"/>
    <mergeCell ref="S53:W54"/>
    <mergeCell ref="X53:AA53"/>
    <mergeCell ref="AB53:AE53"/>
    <mergeCell ref="AF53:AI53"/>
    <mergeCell ref="AK53:AK54"/>
    <mergeCell ref="AL53:AN54"/>
    <mergeCell ref="AO54:AR54"/>
    <mergeCell ref="AS54:AT54"/>
    <mergeCell ref="AU54:AV54"/>
    <mergeCell ref="AW54:AZ54"/>
    <mergeCell ref="A53:A54"/>
    <mergeCell ref="B53:F54"/>
    <mergeCell ref="G53:H53"/>
    <mergeCell ref="I53:K53"/>
    <mergeCell ref="A48:C51"/>
    <mergeCell ref="D48:G51"/>
    <mergeCell ref="AO53:AR53"/>
    <mergeCell ref="AS48:AU49"/>
    <mergeCell ref="BC48:BD49"/>
    <mergeCell ref="BE48:BJ49"/>
    <mergeCell ref="AA49:AF49"/>
    <mergeCell ref="AV49:BA49"/>
    <mergeCell ref="H50:Q51"/>
    <mergeCell ref="R50:W51"/>
    <mergeCell ref="X50:Z51"/>
    <mergeCell ref="AM50:AR51"/>
    <mergeCell ref="AS50:AU51"/>
    <mergeCell ref="H48:Q49"/>
    <mergeCell ref="R48:W49"/>
    <mergeCell ref="X48:Z49"/>
    <mergeCell ref="AM48:AR49"/>
    <mergeCell ref="BC50:BD51"/>
    <mergeCell ref="BE50:BJ51"/>
    <mergeCell ref="AA51:AF51"/>
    <mergeCell ref="AV51:BA51"/>
    <mergeCell ref="BB43:BB44"/>
    <mergeCell ref="BC43:BD46"/>
    <mergeCell ref="BE43:BJ44"/>
    <mergeCell ref="AA45:AA46"/>
    <mergeCell ref="AB45:AF46"/>
    <mergeCell ref="AG45:AG46"/>
    <mergeCell ref="AV45:AV46"/>
    <mergeCell ref="AW45:BA46"/>
    <mergeCell ref="BB45:BB46"/>
    <mergeCell ref="BE45:BJ46"/>
    <mergeCell ref="AK43:AL46"/>
    <mergeCell ref="AM43:AM46"/>
    <mergeCell ref="AN43:AR46"/>
    <mergeCell ref="AS43:AU45"/>
    <mergeCell ref="AV43:AV44"/>
    <mergeCell ref="AW43:BA44"/>
    <mergeCell ref="AS46:AU46"/>
    <mergeCell ref="AA43:AA44"/>
    <mergeCell ref="AB43:AF44"/>
    <mergeCell ref="AG43:AG44"/>
    <mergeCell ref="AI43:AJ46"/>
    <mergeCell ref="A43:C46"/>
    <mergeCell ref="D43:D46"/>
    <mergeCell ref="E43:G46"/>
    <mergeCell ref="H43:I46"/>
    <mergeCell ref="J43:Q46"/>
    <mergeCell ref="R43:S46"/>
    <mergeCell ref="AK42:AL42"/>
    <mergeCell ref="AN42:AR42"/>
    <mergeCell ref="AS42:AU42"/>
    <mergeCell ref="X46:Z46"/>
    <mergeCell ref="AV42:BB42"/>
    <mergeCell ref="BC42:BD42"/>
    <mergeCell ref="BE42:BJ42"/>
    <mergeCell ref="A42:B42"/>
    <mergeCell ref="E42:G42"/>
    <mergeCell ref="R42:S42"/>
    <mergeCell ref="T42:W42"/>
    <mergeCell ref="AA42:AG42"/>
    <mergeCell ref="AI42:AJ42"/>
    <mergeCell ref="AS41:AU41"/>
    <mergeCell ref="AV41:BB41"/>
    <mergeCell ref="BC41:BD41"/>
    <mergeCell ref="BE41:BJ41"/>
    <mergeCell ref="BC40:BD40"/>
    <mergeCell ref="BE40:BJ40"/>
    <mergeCell ref="E41:G41"/>
    <mergeCell ref="H41:I41"/>
    <mergeCell ref="J41:Q41"/>
    <mergeCell ref="R41:S41"/>
    <mergeCell ref="T41:W41"/>
    <mergeCell ref="X41:Z41"/>
    <mergeCell ref="AA41:AG41"/>
    <mergeCell ref="AI41:AJ41"/>
    <mergeCell ref="AA40:AG40"/>
    <mergeCell ref="AI40:AJ40"/>
    <mergeCell ref="AK40:AL40"/>
    <mergeCell ref="AN40:AR40"/>
    <mergeCell ref="AS40:AU40"/>
    <mergeCell ref="AV40:BB40"/>
    <mergeCell ref="E40:G40"/>
    <mergeCell ref="H40:I40"/>
    <mergeCell ref="R40:S40"/>
    <mergeCell ref="T40:W40"/>
    <mergeCell ref="AS39:AU39"/>
    <mergeCell ref="AV39:BB39"/>
    <mergeCell ref="BC39:BD39"/>
    <mergeCell ref="BE39:BJ39"/>
    <mergeCell ref="BC38:BD38"/>
    <mergeCell ref="BE38:BJ38"/>
    <mergeCell ref="E39:G39"/>
    <mergeCell ref="H39:I39"/>
    <mergeCell ref="J39:Q39"/>
    <mergeCell ref="R39:S39"/>
    <mergeCell ref="T39:W39"/>
    <mergeCell ref="X39:Z39"/>
    <mergeCell ref="AA39:AG39"/>
    <mergeCell ref="AI39:AJ39"/>
    <mergeCell ref="AA38:AG38"/>
    <mergeCell ref="AI38:AJ38"/>
    <mergeCell ref="AK38:AL38"/>
    <mergeCell ref="AN38:AR38"/>
    <mergeCell ref="AS38:AU38"/>
    <mergeCell ref="AV38:BB38"/>
    <mergeCell ref="E38:G38"/>
    <mergeCell ref="H38:I38"/>
    <mergeCell ref="J38:Q38"/>
    <mergeCell ref="R38:S38"/>
    <mergeCell ref="AS37:AU37"/>
    <mergeCell ref="AV37:BB37"/>
    <mergeCell ref="BC37:BD37"/>
    <mergeCell ref="BE37:BJ37"/>
    <mergeCell ref="BC36:BD36"/>
    <mergeCell ref="BE36:BJ36"/>
    <mergeCell ref="E37:G37"/>
    <mergeCell ref="H37:I37"/>
    <mergeCell ref="J37:Q37"/>
    <mergeCell ref="R37:S37"/>
    <mergeCell ref="T37:W37"/>
    <mergeCell ref="X37:Z37"/>
    <mergeCell ref="AA37:AG37"/>
    <mergeCell ref="AI37:AJ37"/>
    <mergeCell ref="AA36:AG36"/>
    <mergeCell ref="AI36:AJ36"/>
    <mergeCell ref="AK36:AL36"/>
    <mergeCell ref="AN36:AR36"/>
    <mergeCell ref="AS36:AU36"/>
    <mergeCell ref="AV36:BB36"/>
    <mergeCell ref="E36:G36"/>
    <mergeCell ref="H36:I36"/>
    <mergeCell ref="R36:S36"/>
    <mergeCell ref="T36:W36"/>
    <mergeCell ref="AS35:AU35"/>
    <mergeCell ref="AV35:BB35"/>
    <mergeCell ref="BC35:BD35"/>
    <mergeCell ref="BE35:BJ35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AI35:AJ35"/>
    <mergeCell ref="AA34:AG34"/>
    <mergeCell ref="AI34:AJ34"/>
    <mergeCell ref="AK34:AL34"/>
    <mergeCell ref="AN34:AR34"/>
    <mergeCell ref="AS34:AU34"/>
    <mergeCell ref="AV34:BB34"/>
    <mergeCell ref="E34:G34"/>
    <mergeCell ref="H34:I34"/>
    <mergeCell ref="J34:Q34"/>
    <mergeCell ref="R34:S34"/>
    <mergeCell ref="X32:Z32"/>
    <mergeCell ref="AA32:AG32"/>
    <mergeCell ref="AI32:AJ32"/>
    <mergeCell ref="AK32:AL32"/>
    <mergeCell ref="AK33:AL33"/>
    <mergeCell ref="AS31:AU31"/>
    <mergeCell ref="AV31:BB31"/>
    <mergeCell ref="BC31:BD31"/>
    <mergeCell ref="BE31:BJ31"/>
    <mergeCell ref="X31:Z31"/>
    <mergeCell ref="AA31:AG31"/>
    <mergeCell ref="AI31:AJ31"/>
    <mergeCell ref="AK31:AL31"/>
    <mergeCell ref="AN31:AR31"/>
    <mergeCell ref="AS33:AU33"/>
    <mergeCell ref="AV33:BB33"/>
    <mergeCell ref="BC33:BD33"/>
    <mergeCell ref="BE33:BJ33"/>
    <mergeCell ref="AV32:BB32"/>
    <mergeCell ref="BC32:BD32"/>
    <mergeCell ref="BE32:BJ32"/>
    <mergeCell ref="AS32:AU32"/>
    <mergeCell ref="AN32:AR32"/>
    <mergeCell ref="E32:G32"/>
    <mergeCell ref="H32:I32"/>
    <mergeCell ref="J32:Q32"/>
    <mergeCell ref="R32:S32"/>
    <mergeCell ref="T32:W32"/>
    <mergeCell ref="E31:G31"/>
    <mergeCell ref="H31:I31"/>
    <mergeCell ref="J31:Q31"/>
    <mergeCell ref="R31:S31"/>
    <mergeCell ref="T31:W31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S29:AU29"/>
    <mergeCell ref="BE30:BJ30"/>
    <mergeCell ref="AI30:AJ30"/>
    <mergeCell ref="AK30:AL30"/>
    <mergeCell ref="AS30:AU30"/>
    <mergeCell ref="AV30:BB30"/>
    <mergeCell ref="BC30:BD30"/>
    <mergeCell ref="AN29:AR29"/>
    <mergeCell ref="AN30:AR30"/>
    <mergeCell ref="H25:I25"/>
    <mergeCell ref="BL27:BM35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K27:AL27"/>
    <mergeCell ref="AS27:AU27"/>
    <mergeCell ref="AV27:BB27"/>
    <mergeCell ref="BC27:BD27"/>
    <mergeCell ref="BE27:BJ27"/>
    <mergeCell ref="AS28:AU28"/>
    <mergeCell ref="AV28:BB28"/>
    <mergeCell ref="BC28:BD28"/>
    <mergeCell ref="BE28:BJ28"/>
    <mergeCell ref="E29:G29"/>
    <mergeCell ref="H29:I29"/>
    <mergeCell ref="J29:Q29"/>
    <mergeCell ref="R29:S29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AA26:AG26"/>
    <mergeCell ref="AI26:AJ26"/>
    <mergeCell ref="AK26:AL26"/>
    <mergeCell ref="AS26:AU26"/>
    <mergeCell ref="AV26:BB26"/>
    <mergeCell ref="E26:G26"/>
    <mergeCell ref="H26:I26"/>
    <mergeCell ref="J26:Q26"/>
    <mergeCell ref="R26:S26"/>
    <mergeCell ref="T26:W26"/>
    <mergeCell ref="X26:Z26"/>
    <mergeCell ref="AN26:AR26"/>
    <mergeCell ref="AN27:AR27"/>
    <mergeCell ref="J25:Q25"/>
    <mergeCell ref="R25:S25"/>
    <mergeCell ref="T25:W25"/>
    <mergeCell ref="X25:Z25"/>
    <mergeCell ref="AA25:AG25"/>
    <mergeCell ref="AI25:AJ25"/>
    <mergeCell ref="AA24:AG24"/>
    <mergeCell ref="AI24:AJ24"/>
    <mergeCell ref="AN24:AR24"/>
    <mergeCell ref="AK24:AL24"/>
    <mergeCell ref="AS24:AU24"/>
    <mergeCell ref="AV24:BB24"/>
    <mergeCell ref="BL23:BM26"/>
    <mergeCell ref="E24:G24"/>
    <mergeCell ref="H24:I24"/>
    <mergeCell ref="J24:Q24"/>
    <mergeCell ref="R24:S24"/>
    <mergeCell ref="T24:W24"/>
    <mergeCell ref="X24:Z24"/>
    <mergeCell ref="X23:Z23"/>
    <mergeCell ref="AA23:AG23"/>
    <mergeCell ref="AI23:AJ23"/>
    <mergeCell ref="AK23:AL23"/>
    <mergeCell ref="AN23:AR23"/>
    <mergeCell ref="AS23:AU23"/>
    <mergeCell ref="AK25:AL25"/>
    <mergeCell ref="AS25:AU25"/>
    <mergeCell ref="AV25:BB25"/>
    <mergeCell ref="BC25:BD25"/>
    <mergeCell ref="BE25:BJ25"/>
    <mergeCell ref="BC24:BD24"/>
    <mergeCell ref="BE24:BJ24"/>
    <mergeCell ref="E25:G25"/>
    <mergeCell ref="E23:G23"/>
    <mergeCell ref="H23:I23"/>
    <mergeCell ref="J23:Q23"/>
    <mergeCell ref="R23:S23"/>
    <mergeCell ref="T23:W23"/>
    <mergeCell ref="AS21:BB21"/>
    <mergeCell ref="BC21:BJ22"/>
    <mergeCell ref="D22:G22"/>
    <mergeCell ref="H22:Q22"/>
    <mergeCell ref="R22:W22"/>
    <mergeCell ref="X22:AG22"/>
    <mergeCell ref="AI22:AL22"/>
    <mergeCell ref="AM22:AR22"/>
    <mergeCell ref="AS22:BB22"/>
    <mergeCell ref="AV23:BB23"/>
    <mergeCell ref="BC23:BD23"/>
    <mergeCell ref="BE23:BJ23"/>
    <mergeCell ref="BB11:BB12"/>
    <mergeCell ref="BB13:BB14"/>
    <mergeCell ref="D14:R14"/>
    <mergeCell ref="D15:O15"/>
    <mergeCell ref="P15:Q15"/>
    <mergeCell ref="AL15:AM17"/>
    <mergeCell ref="AN16:AN17"/>
    <mergeCell ref="AP9:AU9"/>
    <mergeCell ref="AW9:AX9"/>
    <mergeCell ref="BB9:BI9"/>
    <mergeCell ref="D10:R10"/>
    <mergeCell ref="AP10:AU10"/>
    <mergeCell ref="AW10:AX10"/>
    <mergeCell ref="BA10:BJ10"/>
    <mergeCell ref="D11:R11"/>
    <mergeCell ref="T11:W12"/>
    <mergeCell ref="AL9:AN12"/>
    <mergeCell ref="T13:AB14"/>
    <mergeCell ref="D9:R9"/>
    <mergeCell ref="W9:Y9"/>
    <mergeCell ref="AA9:AB9"/>
    <mergeCell ref="AC9:AD9"/>
    <mergeCell ref="AA8:AB8"/>
    <mergeCell ref="AC8:AD8"/>
    <mergeCell ref="AN25:AR25"/>
    <mergeCell ref="AN28:AR28"/>
    <mergeCell ref="A6:B7"/>
    <mergeCell ref="C6:C7"/>
    <mergeCell ref="D6:D7"/>
    <mergeCell ref="T6:V7"/>
    <mergeCell ref="D8:R8"/>
    <mergeCell ref="E6:E7"/>
    <mergeCell ref="F6:F7"/>
    <mergeCell ref="G6:J7"/>
    <mergeCell ref="W8:Z8"/>
    <mergeCell ref="H18:P18"/>
    <mergeCell ref="A20:C20"/>
    <mergeCell ref="D20:AG20"/>
    <mergeCell ref="AI20:BJ20"/>
    <mergeCell ref="D21:G21"/>
    <mergeCell ref="H21:Q21"/>
    <mergeCell ref="R21:W21"/>
    <mergeCell ref="X21:AG21"/>
    <mergeCell ref="AI21:AL21"/>
    <mergeCell ref="AM21:AR21"/>
    <mergeCell ref="A23:C24"/>
  </mergeCells>
  <phoneticPr fontId="2"/>
  <conditionalFormatting sqref="A55:G62 AK27:AN27">
    <cfRule type="cellIs" dxfId="50" priority="34" operator="equal">
      <formula>""</formula>
    </cfRule>
  </conditionalFormatting>
  <conditionalFormatting sqref="B31:B32">
    <cfRule type="cellIs" dxfId="49" priority="9" operator="equal">
      <formula>""</formula>
    </cfRule>
  </conditionalFormatting>
  <conditionalFormatting sqref="B40:B41">
    <cfRule type="cellIs" dxfId="48" priority="8" operator="equal">
      <formula>""</formula>
    </cfRule>
  </conditionalFormatting>
  <conditionalFormatting sqref="D15:O15 D8:R8 D10:R10">
    <cfRule type="cellIs" priority="58" operator="equal">
      <formula>""</formula>
    </cfRule>
  </conditionalFormatting>
  <conditionalFormatting sqref="D15:O15">
    <cfRule type="cellIs" dxfId="47" priority="51" operator="equal">
      <formula>""</formula>
    </cfRule>
    <cfRule type="cellIs" dxfId="46" priority="50" operator="equal">
      <formula>""</formula>
    </cfRule>
  </conditionalFormatting>
  <conditionalFormatting sqref="D8:R8">
    <cfRule type="cellIs" dxfId="45" priority="57" operator="equal">
      <formula>""</formula>
    </cfRule>
    <cfRule type="cellIs" dxfId="44" priority="54" operator="equal">
      <formula>""</formula>
    </cfRule>
  </conditionalFormatting>
  <conditionalFormatting sqref="D10:R10">
    <cfRule type="cellIs" dxfId="43" priority="52" operator="equal">
      <formula>""</formula>
    </cfRule>
    <cfRule type="cellIs" dxfId="42" priority="53" operator="equal">
      <formula>""</formula>
    </cfRule>
  </conditionalFormatting>
  <conditionalFormatting sqref="D34:W41">
    <cfRule type="cellIs" dxfId="41" priority="38" operator="equal">
      <formula>""</formula>
    </cfRule>
  </conditionalFormatting>
  <conditionalFormatting sqref="D27:AH27 D25:AI26 D28:AI32">
    <cfRule type="cellIs" dxfId="40" priority="21" operator="equal">
      <formula>""</formula>
    </cfRule>
  </conditionalFormatting>
  <conditionalFormatting sqref="D25:AI27">
    <cfRule type="cellIs" dxfId="39" priority="20" operator="equal">
      <formula>""</formula>
    </cfRule>
  </conditionalFormatting>
  <conditionalFormatting sqref="D28:AN32 AI26:AN26">
    <cfRule type="cellIs" dxfId="38" priority="19" operator="equal">
      <formula>""</formula>
    </cfRule>
  </conditionalFormatting>
  <conditionalFormatting sqref="E6:G6">
    <cfRule type="cellIs" dxfId="37" priority="24" operator="equal">
      <formula>""</formula>
    </cfRule>
  </conditionalFormatting>
  <conditionalFormatting sqref="H18:P18">
    <cfRule type="cellIs" dxfId="36" priority="48" operator="equal">
      <formula>""</formula>
    </cfRule>
    <cfRule type="cellIs" priority="49" operator="equal">
      <formula>""</formula>
    </cfRule>
    <cfRule type="cellIs" dxfId="35" priority="47" operator="equal">
      <formula>""</formula>
    </cfRule>
  </conditionalFormatting>
  <conditionalFormatting sqref="I55:K62">
    <cfRule type="cellIs" dxfId="34" priority="33" operator="equal">
      <formula>""</formula>
    </cfRule>
  </conditionalFormatting>
  <conditionalFormatting sqref="L55 L56:N56">
    <cfRule type="cellIs" dxfId="33" priority="14" operator="equal">
      <formula>""</formula>
    </cfRule>
  </conditionalFormatting>
  <conditionalFormatting sqref="L57 L58:N58">
    <cfRule type="cellIs" dxfId="32" priority="13" operator="equal">
      <formula>""</formula>
    </cfRule>
  </conditionalFormatting>
  <conditionalFormatting sqref="L59 L60:N60">
    <cfRule type="cellIs" dxfId="31" priority="12" operator="equal">
      <formula>""</formula>
    </cfRule>
  </conditionalFormatting>
  <conditionalFormatting sqref="L61 L62:N62">
    <cfRule type="cellIs" dxfId="30" priority="11" operator="equal">
      <formula>""</formula>
    </cfRule>
  </conditionalFormatting>
  <conditionalFormatting sqref="Q55:Y62">
    <cfRule type="cellIs" dxfId="29" priority="32" operator="equal">
      <formula>""</formula>
    </cfRule>
  </conditionalFormatting>
  <conditionalFormatting sqref="T13">
    <cfRule type="cellIs" dxfId="28" priority="45" operator="equal">
      <formula>""</formula>
    </cfRule>
    <cfRule type="cellIs" dxfId="27" priority="44" operator="equal">
      <formula>""</formula>
    </cfRule>
    <cfRule type="cellIs" priority="46" operator="equal">
      <formula>""</formula>
    </cfRule>
  </conditionalFormatting>
  <conditionalFormatting sqref="U9:V9">
    <cfRule type="cellIs" dxfId="26" priority="1" operator="equal">
      <formula>""</formula>
    </cfRule>
  </conditionalFormatting>
  <conditionalFormatting sqref="W65:W66">
    <cfRule type="cellIs" dxfId="25" priority="4" operator="equal">
      <formula>""</formula>
    </cfRule>
  </conditionalFormatting>
  <conditionalFormatting sqref="Y65">
    <cfRule type="cellIs" dxfId="24" priority="2" operator="equal">
      <formula>""</formula>
    </cfRule>
  </conditionalFormatting>
  <conditionalFormatting sqref="Y68:AL71">
    <cfRule type="cellIs" dxfId="23" priority="5" operator="equal">
      <formula>""</formula>
    </cfRule>
  </conditionalFormatting>
  <conditionalFormatting sqref="Z9:AB9">
    <cfRule type="cellIs" dxfId="22" priority="10" operator="equal">
      <formula>""</formula>
    </cfRule>
    <cfRule type="containsBlanks" dxfId="21" priority="61">
      <formula>LEN(TRIM(Z9))=0</formula>
    </cfRule>
  </conditionalFormatting>
  <conditionalFormatting sqref="AB65">
    <cfRule type="cellIs" dxfId="20" priority="3" operator="equal">
      <formula>""</formula>
    </cfRule>
  </conditionalFormatting>
  <conditionalFormatting sqref="AB55:AE62">
    <cfRule type="cellIs" dxfId="19" priority="31" operator="equal">
      <formula>""</formula>
    </cfRule>
  </conditionalFormatting>
  <conditionalFormatting sqref="AF55 AF56:AH56">
    <cfRule type="cellIs" dxfId="18" priority="18" operator="equal">
      <formula>""</formula>
    </cfRule>
  </conditionalFormatting>
  <conditionalFormatting sqref="AF57 AF58:AH58">
    <cfRule type="cellIs" dxfId="17" priority="17" operator="equal">
      <formula>""</formula>
    </cfRule>
  </conditionalFormatting>
  <conditionalFormatting sqref="AF59 AF60:AH60">
    <cfRule type="cellIs" dxfId="16" priority="16" operator="equal">
      <formula>""</formula>
    </cfRule>
  </conditionalFormatting>
  <conditionalFormatting sqref="AF61 AF62:AH62">
    <cfRule type="cellIs" dxfId="15" priority="15" operator="equal">
      <formula>""</formula>
    </cfRule>
  </conditionalFormatting>
  <conditionalFormatting sqref="AI34:AR41">
    <cfRule type="cellIs" dxfId="14" priority="36" operator="equal">
      <formula>""</formula>
    </cfRule>
    <cfRule type="cellIs" priority="37" operator="equal">
      <formula>""</formula>
    </cfRule>
  </conditionalFormatting>
  <conditionalFormatting sqref="AK25 AM25:AN25">
    <cfRule type="cellIs" dxfId="13" priority="22" operator="equal">
      <formula>""</formula>
    </cfRule>
  </conditionalFormatting>
  <conditionalFormatting sqref="AK55:AP62">
    <cfRule type="cellIs" dxfId="12" priority="30" operator="equal">
      <formula>""</formula>
    </cfRule>
  </conditionalFormatting>
  <conditionalFormatting sqref="AL9">
    <cfRule type="cellIs" dxfId="11" priority="42" operator="equal">
      <formula>""</formula>
    </cfRule>
    <cfRule type="cellIs" priority="43" operator="equal">
      <formula>""</formula>
    </cfRule>
    <cfRule type="cellIs" dxfId="10" priority="41" operator="equal">
      <formula>""</formula>
    </cfRule>
  </conditionalFormatting>
  <conditionalFormatting sqref="AL15:AM17">
    <cfRule type="containsBlanks" dxfId="9" priority="62">
      <formula>LEN(TRIM(AL15))=0</formula>
    </cfRule>
  </conditionalFormatting>
  <conditionalFormatting sqref="AS55:AV56 AS59:AV62 AS57:AW57 AS58:AY58 AW55 AW59 AW61 AW56:AY56 AW60:AY60 AW62:AY62">
    <cfRule type="cellIs" dxfId="8" priority="29" operator="equal">
      <formula>""</formula>
    </cfRule>
  </conditionalFormatting>
  <conditionalFormatting sqref="BB53">
    <cfRule type="cellIs" dxfId="7" priority="28" operator="equal">
      <formula>""</formula>
    </cfRule>
  </conditionalFormatting>
  <conditionalFormatting sqref="BB9:BI9">
    <cfRule type="cellIs" dxfId="6" priority="7" operator="equal">
      <formula>""</formula>
    </cfRule>
    <cfRule type="containsBlanks" dxfId="5" priority="63">
      <formula>LEN(TRIM(BB9))=0</formula>
    </cfRule>
  </conditionalFormatting>
  <conditionalFormatting sqref="BL27:BM35">
    <cfRule type="cellIs" dxfId="4" priority="6" operator="equal">
      <formula>""</formula>
    </cfRule>
  </conditionalFormatting>
  <dataValidations count="3">
    <dataValidation type="list" allowBlank="1" showInputMessage="1" showErrorMessage="1" sqref="B31:B32" xr:uid="{011D8752-5CBA-4228-BCC0-EEEC99C6E7CB}">
      <formula1>$B$25:$B$30</formula1>
    </dataValidation>
    <dataValidation type="list" allowBlank="1" showInputMessage="1" showErrorMessage="1" sqref="B40:B41" xr:uid="{402F4B31-6AA3-43E4-BE79-CF49F8864FFB}">
      <formula1>$B$34:$B$39</formula1>
    </dataValidation>
    <dataValidation type="list" allowBlank="1" showInputMessage="1" showErrorMessage="1" sqref="Z9" xr:uid="{341C3008-9960-4675-B5FC-593876242B75}">
      <formula1>"0,1"</formula1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9" scale="86" orientation="landscape" blackAndWhite="1" horizontalDpi="4294967293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5710D71-A7C8-48CD-AEE8-DD42A9F4B047}">
          <x14:formula1>
            <xm:f>Sheet1!$A$4:$A$6</xm:f>
          </x14:formula1>
          <xm:sqref>BB9:BI9</xm:sqref>
        </x14:dataValidation>
        <x14:dataValidation type="list" allowBlank="1" showInputMessage="1" showErrorMessage="1" xr:uid="{1D2E1ACD-89B8-45CC-83B5-0EEE433A76CE}">
          <x14:formula1>
            <xm:f>Sheet1!$A$1:$A$3</xm:f>
          </x14:formula1>
          <xm:sqref>AL15:AM17</xm:sqref>
        </x14:dataValidation>
        <x14:dataValidation type="list" allowBlank="1" showInputMessage="1" showErrorMessage="1" xr:uid="{1BEB67B5-A536-4EB1-89A6-024D9FA4D20F}">
          <x14:formula1>
            <xm:f>Sheet1!$A$7:$A$23</xm:f>
          </x14:formula1>
          <xm:sqref>AW62:AY62 AO55:AP62 AF58:AH58 X55:Y62 AW58:AY58 AW56:AY56 AW60:AY60 G55:G62 AF56:AH56 AF60:AH60 AF62:AH62 L56:N56 L58:N58 L60:N60 L62:N62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766D-DC48-4F79-B232-B3D11A8E2889}">
  <sheetPr>
    <pageSetUpPr fitToPage="1"/>
  </sheetPr>
  <dimension ref="A4:BM74"/>
  <sheetViews>
    <sheetView showGridLines="0" zoomScaleNormal="100" workbookViewId="0">
      <selection activeCell="AL10" sqref="AL10:AN12"/>
    </sheetView>
  </sheetViews>
  <sheetFormatPr defaultColWidth="9" defaultRowHeight="18" x14ac:dyDescent="0.15"/>
  <cols>
    <col min="1" max="1" width="4" style="3" customWidth="1"/>
    <col min="2" max="2" width="2.625" style="3" customWidth="1"/>
    <col min="3" max="3" width="1.875" style="3" customWidth="1"/>
    <col min="4" max="4" width="4.125" style="3" customWidth="1"/>
    <col min="5" max="5" width="4.25" style="3" customWidth="1"/>
    <col min="6" max="6" width="5.375" style="3" customWidth="1"/>
    <col min="7" max="7" width="3" style="3" customWidth="1"/>
    <col min="8" max="8" width="3.5" style="3" customWidth="1"/>
    <col min="9" max="9" width="1.125" style="3" customWidth="1"/>
    <col min="10" max="10" width="1.875" style="3" customWidth="1"/>
    <col min="11" max="11" width="2.75" style="3" customWidth="1"/>
    <col min="12" max="14" width="1.75" style="3" customWidth="1"/>
    <col min="15" max="15" width="3.5" style="3" customWidth="1"/>
    <col min="16" max="17" width="1.375" style="3" customWidth="1"/>
    <col min="18" max="18" width="2" style="3" customWidth="1"/>
    <col min="19" max="19" width="1.875" style="3" customWidth="1"/>
    <col min="20" max="21" width="3.5" style="3" customWidth="1"/>
    <col min="22" max="22" width="3.375" style="3" customWidth="1"/>
    <col min="23" max="23" width="3.5" style="3" customWidth="1"/>
    <col min="24" max="26" width="1.5" style="3" customWidth="1"/>
    <col min="27" max="28" width="1.625" style="3" customWidth="1"/>
    <col min="29" max="34" width="1.5" style="3" customWidth="1"/>
    <col min="35" max="36" width="2" style="3" customWidth="1"/>
    <col min="37" max="37" width="3.375" style="3" customWidth="1"/>
    <col min="38" max="38" width="9.875" style="3" customWidth="1"/>
    <col min="39" max="39" width="4" style="3" customWidth="1"/>
    <col min="40" max="40" width="5.375" style="3" customWidth="1"/>
    <col min="41" max="44" width="1.625" style="3" customWidth="1"/>
    <col min="45" max="48" width="1.5" style="3" customWidth="1"/>
    <col min="49" max="51" width="1.625" style="3" customWidth="1"/>
    <col min="52" max="52" width="1.875" style="3" customWidth="1"/>
    <col min="53" max="54" width="1.75" style="3" customWidth="1"/>
    <col min="55" max="55" width="2.25" style="3" customWidth="1"/>
    <col min="56" max="56" width="1.75" style="3" customWidth="1"/>
    <col min="57" max="60" width="1.5" style="3" customWidth="1"/>
    <col min="61" max="61" width="2.25" style="3" customWidth="1"/>
    <col min="62" max="65" width="1.5" style="3" customWidth="1"/>
    <col min="66" max="16384" width="9" style="3"/>
  </cols>
  <sheetData>
    <row r="4" spans="1:63" ht="20.25" x14ac:dyDescent="0.15">
      <c r="A4" s="1" t="s">
        <v>88</v>
      </c>
      <c r="B4" s="2"/>
      <c r="C4" s="2"/>
      <c r="F4" s="4"/>
      <c r="V4" s="5" t="s">
        <v>87</v>
      </c>
      <c r="BJ4" s="6" t="s">
        <v>86</v>
      </c>
      <c r="BK4" s="6"/>
    </row>
    <row r="5" spans="1:63" ht="3" customHeight="1" x14ac:dyDescent="0.15">
      <c r="A5" s="7"/>
      <c r="B5" s="8"/>
      <c r="C5" s="8"/>
      <c r="D5" s="9"/>
      <c r="E5" s="9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1"/>
      <c r="BJ5" s="6"/>
      <c r="BK5" s="6"/>
    </row>
    <row r="6" spans="1:63" ht="9.75" customHeight="1" x14ac:dyDescent="0.15">
      <c r="A6" s="645" t="s">
        <v>85</v>
      </c>
      <c r="B6" s="238"/>
      <c r="C6" s="239"/>
      <c r="D6" s="239" t="s">
        <v>84</v>
      </c>
      <c r="E6" s="646" t="s">
        <v>101</v>
      </c>
      <c r="F6" s="646"/>
      <c r="G6" s="646"/>
      <c r="H6" s="646"/>
      <c r="I6" s="646"/>
      <c r="J6" s="646"/>
      <c r="R6" s="38"/>
      <c r="T6" s="240" t="s">
        <v>83</v>
      </c>
      <c r="U6" s="240"/>
      <c r="V6" s="240"/>
      <c r="BD6" s="12"/>
      <c r="BE6" s="12"/>
      <c r="BF6" s="12"/>
      <c r="BG6" s="12"/>
      <c r="BH6" s="12"/>
      <c r="BI6" s="12"/>
      <c r="BJ6" s="6" t="s">
        <v>82</v>
      </c>
      <c r="BK6" s="6"/>
    </row>
    <row r="7" spans="1:63" ht="3" customHeight="1" x14ac:dyDescent="0.15">
      <c r="A7" s="645"/>
      <c r="B7" s="238"/>
      <c r="C7" s="239"/>
      <c r="D7" s="239"/>
      <c r="E7" s="646"/>
      <c r="F7" s="646"/>
      <c r="G7" s="646"/>
      <c r="H7" s="646"/>
      <c r="I7" s="646"/>
      <c r="J7" s="646"/>
      <c r="K7" s="23"/>
      <c r="L7" s="23"/>
      <c r="M7" s="23"/>
      <c r="N7" s="23"/>
      <c r="O7" s="23"/>
      <c r="P7" s="23"/>
      <c r="Q7" s="23"/>
      <c r="R7" s="82"/>
      <c r="T7" s="647"/>
      <c r="U7" s="647"/>
      <c r="V7" s="647"/>
      <c r="BJ7" s="6"/>
      <c r="BK7" s="6"/>
    </row>
    <row r="8" spans="1:63" x14ac:dyDescent="0.15">
      <c r="A8" s="37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648"/>
      <c r="T8" s="13" t="s">
        <v>81</v>
      </c>
      <c r="U8" s="13" t="s">
        <v>80</v>
      </c>
      <c r="V8" s="13" t="s">
        <v>79</v>
      </c>
      <c r="W8" s="499" t="s">
        <v>78</v>
      </c>
      <c r="X8" s="499"/>
      <c r="Y8" s="499"/>
      <c r="Z8" s="499"/>
      <c r="AA8" s="634" t="s">
        <v>77</v>
      </c>
      <c r="AB8" s="635"/>
      <c r="AC8" s="499" t="s">
        <v>76</v>
      </c>
      <c r="AD8" s="499"/>
      <c r="AE8" s="14"/>
      <c r="AF8" s="14"/>
      <c r="AL8" s="15" t="s">
        <v>75</v>
      </c>
      <c r="AM8" s="18"/>
      <c r="AN8" s="16"/>
      <c r="AO8" s="17" t="s">
        <v>74</v>
      </c>
      <c r="AP8" s="18"/>
      <c r="AQ8" s="18"/>
      <c r="AR8" s="18"/>
      <c r="AS8" s="18"/>
      <c r="AT8" s="18"/>
      <c r="AU8" s="18"/>
      <c r="AV8" s="18"/>
      <c r="AW8" s="18"/>
      <c r="AX8" s="18"/>
      <c r="AY8" s="16"/>
      <c r="AZ8" s="18"/>
      <c r="BA8" s="17" t="s">
        <v>73</v>
      </c>
      <c r="BB8" s="18"/>
      <c r="BC8" s="18"/>
      <c r="BD8" s="18"/>
      <c r="BE8" s="18"/>
      <c r="BF8" s="18"/>
      <c r="BG8" s="18"/>
      <c r="BH8" s="18"/>
      <c r="BI8" s="18"/>
      <c r="BJ8" s="19"/>
    </row>
    <row r="9" spans="1:63" x14ac:dyDescent="0.15">
      <c r="A9" s="83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7"/>
      <c r="T9" s="85">
        <v>27</v>
      </c>
      <c r="U9" s="86">
        <v>3</v>
      </c>
      <c r="V9" s="127" t="s">
        <v>116</v>
      </c>
      <c r="W9" s="638">
        <v>941010</v>
      </c>
      <c r="X9" s="639"/>
      <c r="Y9" s="639"/>
      <c r="Z9" s="128"/>
      <c r="AA9" s="640"/>
      <c r="AB9" s="640"/>
      <c r="AC9" s="641"/>
      <c r="AD9" s="641"/>
      <c r="AL9" s="35"/>
      <c r="AM9" s="102"/>
      <c r="AN9" s="20"/>
      <c r="AO9" s="21"/>
      <c r="AP9" s="659" t="s">
        <v>72</v>
      </c>
      <c r="AQ9" s="659"/>
      <c r="AR9" s="659"/>
      <c r="AS9" s="659"/>
      <c r="AT9" s="659"/>
      <c r="AU9" s="659"/>
      <c r="AV9" s="21"/>
      <c r="AW9" s="273"/>
      <c r="AX9" s="274"/>
      <c r="AY9" s="20"/>
      <c r="AZ9" s="21"/>
      <c r="BA9" s="100"/>
      <c r="BB9" s="660" t="s">
        <v>103</v>
      </c>
      <c r="BC9" s="661"/>
      <c r="BD9" s="661"/>
      <c r="BE9" s="661"/>
      <c r="BF9" s="661"/>
      <c r="BG9" s="661"/>
      <c r="BH9" s="661"/>
      <c r="BI9" s="662"/>
      <c r="BJ9" s="22"/>
    </row>
    <row r="10" spans="1:63" x14ac:dyDescent="0.15">
      <c r="A10" s="84" t="s">
        <v>71</v>
      </c>
      <c r="B10" s="23"/>
      <c r="C10" s="23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648"/>
      <c r="S10" s="23"/>
      <c r="T10" s="23"/>
      <c r="AL10" s="663"/>
      <c r="AM10" s="664"/>
      <c r="AN10" s="665"/>
      <c r="AO10" s="21"/>
      <c r="AP10" s="659" t="s">
        <v>70</v>
      </c>
      <c r="AQ10" s="659"/>
      <c r="AR10" s="659"/>
      <c r="AS10" s="659"/>
      <c r="AT10" s="659"/>
      <c r="AU10" s="659"/>
      <c r="AV10" s="21"/>
      <c r="AW10" s="273"/>
      <c r="AX10" s="274"/>
      <c r="AY10" s="20"/>
      <c r="AZ10" s="21"/>
      <c r="BA10" s="278" t="s">
        <v>100</v>
      </c>
      <c r="BB10" s="278"/>
      <c r="BC10" s="278"/>
      <c r="BD10" s="278"/>
      <c r="BE10" s="278"/>
      <c r="BF10" s="278"/>
      <c r="BG10" s="278"/>
      <c r="BH10" s="278"/>
      <c r="BI10" s="278"/>
      <c r="BJ10" s="279"/>
      <c r="BK10" s="136"/>
    </row>
    <row r="11" spans="1:63" ht="6" customHeight="1" x14ac:dyDescent="0.15">
      <c r="A11" s="83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655"/>
      <c r="T11" s="240" t="s">
        <v>69</v>
      </c>
      <c r="U11" s="240"/>
      <c r="V11" s="240"/>
      <c r="W11" s="240"/>
      <c r="AL11" s="663"/>
      <c r="AM11" s="664"/>
      <c r="AN11" s="665"/>
      <c r="AO11" s="21"/>
      <c r="AP11" s="24"/>
      <c r="AQ11" s="24"/>
      <c r="AR11" s="24"/>
      <c r="AS11" s="24"/>
      <c r="AT11" s="24"/>
      <c r="AU11" s="24"/>
      <c r="AV11" s="21"/>
      <c r="AW11" s="21"/>
      <c r="AX11" s="21"/>
      <c r="AY11" s="20"/>
      <c r="AZ11" s="21"/>
      <c r="BA11" s="21"/>
      <c r="BB11" s="263" t="s">
        <v>68</v>
      </c>
      <c r="BC11" s="25"/>
      <c r="BD11" s="25"/>
      <c r="BE11" s="25"/>
      <c r="BF11" s="25"/>
      <c r="BG11" s="25"/>
      <c r="BH11" s="25"/>
      <c r="BI11" s="26" t="s">
        <v>28</v>
      </c>
      <c r="BJ11" s="22"/>
    </row>
    <row r="12" spans="1:63" ht="8.25" customHeight="1" x14ac:dyDescent="0.15">
      <c r="A12" s="83"/>
      <c r="R12" s="38"/>
      <c r="T12" s="240"/>
      <c r="U12" s="240"/>
      <c r="V12" s="240"/>
      <c r="W12" s="240"/>
      <c r="AK12" s="22"/>
      <c r="AL12" s="666"/>
      <c r="AM12" s="667"/>
      <c r="AN12" s="668"/>
      <c r="AO12" s="27"/>
      <c r="AP12" s="28"/>
      <c r="AQ12" s="28"/>
      <c r="AR12" s="28"/>
      <c r="AS12" s="28"/>
      <c r="AT12" s="28"/>
      <c r="AU12" s="28"/>
      <c r="AV12" s="27"/>
      <c r="AW12" s="27"/>
      <c r="AX12" s="27"/>
      <c r="AY12" s="29"/>
      <c r="AZ12" s="21"/>
      <c r="BA12" s="21"/>
      <c r="BB12" s="264"/>
      <c r="BC12" s="80"/>
      <c r="BD12" s="80"/>
      <c r="BE12" s="80"/>
      <c r="BF12" s="80"/>
      <c r="BG12" s="80"/>
      <c r="BH12" s="80"/>
      <c r="BI12" s="30"/>
      <c r="BJ12" s="22"/>
    </row>
    <row r="13" spans="1:63" ht="6" customHeight="1" x14ac:dyDescent="0.15">
      <c r="A13" s="83"/>
      <c r="R13" s="38"/>
      <c r="T13" s="649"/>
      <c r="U13" s="650"/>
      <c r="V13" s="650"/>
      <c r="W13" s="650"/>
      <c r="X13" s="650"/>
      <c r="Y13" s="650"/>
      <c r="Z13" s="650"/>
      <c r="AA13" s="650"/>
      <c r="AB13" s="651"/>
      <c r="AK13" s="22"/>
      <c r="AL13" s="21"/>
      <c r="AM13" s="21"/>
      <c r="AN13" s="31"/>
      <c r="AO13" s="21"/>
      <c r="AP13" s="24"/>
      <c r="AQ13" s="21"/>
      <c r="AR13" s="21"/>
      <c r="AS13" s="21"/>
      <c r="AT13" s="21"/>
      <c r="AU13" s="21"/>
      <c r="AV13" s="21"/>
      <c r="AW13" s="21"/>
      <c r="AX13" s="21"/>
      <c r="AY13" s="32"/>
      <c r="AZ13" s="21"/>
      <c r="BA13" s="21"/>
      <c r="BB13" s="263" t="s">
        <v>67</v>
      </c>
      <c r="BC13" s="21"/>
      <c r="BD13" s="21"/>
      <c r="BE13" s="21"/>
      <c r="BF13" s="21"/>
      <c r="BG13" s="21"/>
      <c r="BH13" s="21"/>
      <c r="BI13" s="26" t="s">
        <v>28</v>
      </c>
      <c r="BJ13" s="22"/>
    </row>
    <row r="14" spans="1:63" ht="9" customHeight="1" x14ac:dyDescent="0.15">
      <c r="A14" s="37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655"/>
      <c r="T14" s="652"/>
      <c r="U14" s="653"/>
      <c r="V14" s="653"/>
      <c r="W14" s="653"/>
      <c r="X14" s="653"/>
      <c r="Y14" s="653"/>
      <c r="Z14" s="653"/>
      <c r="AA14" s="653"/>
      <c r="AB14" s="654"/>
      <c r="AL14" s="33" t="s">
        <v>66</v>
      </c>
      <c r="AM14" s="21"/>
      <c r="AN14" s="34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35"/>
      <c r="BA14" s="21"/>
      <c r="BB14" s="265"/>
      <c r="BC14" s="80"/>
      <c r="BD14" s="80"/>
      <c r="BE14" s="80"/>
      <c r="BF14" s="80"/>
      <c r="BG14" s="80"/>
      <c r="BH14" s="80"/>
      <c r="BI14" s="30"/>
      <c r="BJ14" s="22"/>
    </row>
    <row r="15" spans="1:63" ht="12.75" customHeight="1" x14ac:dyDescent="0.15">
      <c r="A15" s="84" t="s">
        <v>65</v>
      </c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239" t="s">
        <v>64</v>
      </c>
      <c r="Q15" s="239"/>
      <c r="R15" s="38"/>
      <c r="T15" s="36"/>
      <c r="U15" s="36"/>
      <c r="AL15" s="656" t="s">
        <v>106</v>
      </c>
      <c r="AM15" s="657"/>
      <c r="AN15" s="10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35"/>
      <c r="BA15" s="21"/>
      <c r="BB15" s="1" t="s">
        <v>63</v>
      </c>
      <c r="BC15" s="21"/>
      <c r="BD15" s="21"/>
      <c r="BE15" s="21"/>
      <c r="BF15" s="21"/>
      <c r="BG15" s="21"/>
      <c r="BH15" s="21"/>
      <c r="BI15" s="21"/>
      <c r="BJ15" s="22"/>
    </row>
    <row r="16" spans="1:63" ht="5.25" customHeight="1" x14ac:dyDescent="0.15">
      <c r="A16" s="37"/>
      <c r="R16" s="38"/>
      <c r="T16" s="36"/>
      <c r="U16" s="36"/>
      <c r="AL16" s="658"/>
      <c r="AM16" s="657"/>
      <c r="AN16" s="27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35"/>
      <c r="BA16" s="21"/>
      <c r="BB16" s="24"/>
      <c r="BC16" s="39"/>
      <c r="BD16" s="40" t="s">
        <v>4</v>
      </c>
      <c r="BE16" s="25"/>
      <c r="BF16" s="40" t="s">
        <v>3</v>
      </c>
      <c r="BG16" s="25"/>
      <c r="BH16" s="26" t="s">
        <v>2</v>
      </c>
      <c r="BI16" s="21"/>
      <c r="BJ16" s="22"/>
    </row>
    <row r="17" spans="1:65" ht="9" customHeight="1" x14ac:dyDescent="0.1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23"/>
      <c r="T17" s="24" t="s">
        <v>62</v>
      </c>
      <c r="W17" s="78" t="s">
        <v>114</v>
      </c>
      <c r="X17" s="44"/>
      <c r="Y17" s="44"/>
      <c r="Z17" s="2"/>
      <c r="AL17" s="658"/>
      <c r="AM17" s="657"/>
      <c r="AN17" s="27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35"/>
      <c r="BA17" s="21"/>
      <c r="BB17" s="21"/>
      <c r="BC17" s="94"/>
      <c r="BD17" s="94"/>
      <c r="BE17" s="94"/>
      <c r="BF17" s="94"/>
      <c r="BG17" s="94"/>
      <c r="BH17" s="94"/>
      <c r="BI17" s="21"/>
      <c r="BJ17" s="22"/>
    </row>
    <row r="18" spans="1:65" x14ac:dyDescent="0.15">
      <c r="A18" s="23"/>
      <c r="B18" s="23"/>
      <c r="C18" s="23"/>
      <c r="D18" s="23"/>
      <c r="E18" s="23"/>
      <c r="F18" s="79" t="s">
        <v>61</v>
      </c>
      <c r="G18" s="23"/>
      <c r="H18" s="643"/>
      <c r="I18" s="644"/>
      <c r="J18" s="644"/>
      <c r="K18" s="644"/>
      <c r="L18" s="644"/>
      <c r="M18" s="644"/>
      <c r="N18" s="644"/>
      <c r="O18" s="644"/>
      <c r="P18" s="644"/>
      <c r="Q18" s="23"/>
      <c r="R18" s="23"/>
      <c r="S18" s="23"/>
      <c r="T18" s="24"/>
      <c r="U18" s="45" t="s">
        <v>115</v>
      </c>
      <c r="AL18" s="46"/>
      <c r="AM18" s="27"/>
      <c r="AN18" s="47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48"/>
      <c r="BA18" s="27"/>
      <c r="BB18" s="49" t="s">
        <v>60</v>
      </c>
      <c r="BC18" s="27"/>
      <c r="BD18" s="27"/>
      <c r="BE18" s="27"/>
      <c r="BF18" s="27"/>
      <c r="BG18" s="27"/>
      <c r="BH18" s="27"/>
      <c r="BI18" s="27"/>
      <c r="BJ18" s="50"/>
    </row>
    <row r="19" spans="1:65" ht="5.25" customHeight="1" x14ac:dyDescent="0.15">
      <c r="F19" s="45"/>
      <c r="U19" s="45"/>
    </row>
    <row r="20" spans="1:65" x14ac:dyDescent="0.15">
      <c r="A20" s="247" t="s">
        <v>59</v>
      </c>
      <c r="B20" s="248"/>
      <c r="C20" s="248"/>
      <c r="D20" s="249" t="s">
        <v>58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1"/>
      <c r="AI20" s="249" t="s">
        <v>57</v>
      </c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1"/>
      <c r="BK20" s="21"/>
    </row>
    <row r="21" spans="1:65" x14ac:dyDescent="0.15">
      <c r="A21" s="51"/>
      <c r="B21" s="21"/>
      <c r="C21" s="21"/>
      <c r="D21" s="252" t="s">
        <v>56</v>
      </c>
      <c r="E21" s="253"/>
      <c r="F21" s="253"/>
      <c r="G21" s="254"/>
      <c r="H21" s="255" t="s">
        <v>55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 t="s">
        <v>54</v>
      </c>
      <c r="S21" s="255"/>
      <c r="T21" s="255"/>
      <c r="U21" s="255"/>
      <c r="V21" s="255"/>
      <c r="W21" s="255"/>
      <c r="X21" s="252" t="s">
        <v>53</v>
      </c>
      <c r="Y21" s="253"/>
      <c r="Z21" s="253"/>
      <c r="AA21" s="253"/>
      <c r="AB21" s="253"/>
      <c r="AC21" s="253"/>
      <c r="AD21" s="253"/>
      <c r="AE21" s="253"/>
      <c r="AF21" s="253"/>
      <c r="AG21" s="254"/>
      <c r="AI21" s="256" t="s">
        <v>52</v>
      </c>
      <c r="AJ21" s="257"/>
      <c r="AK21" s="257"/>
      <c r="AL21" s="258"/>
      <c r="AM21" s="256" t="s">
        <v>51</v>
      </c>
      <c r="AN21" s="257"/>
      <c r="AO21" s="257"/>
      <c r="AP21" s="257"/>
      <c r="AQ21" s="257"/>
      <c r="AR21" s="258"/>
      <c r="AS21" s="256" t="s">
        <v>50</v>
      </c>
      <c r="AT21" s="257"/>
      <c r="AU21" s="257"/>
      <c r="AV21" s="257"/>
      <c r="AW21" s="257"/>
      <c r="AX21" s="257"/>
      <c r="AY21" s="257"/>
      <c r="AZ21" s="257"/>
      <c r="BA21" s="257"/>
      <c r="BB21" s="258"/>
      <c r="BC21" s="293"/>
      <c r="BD21" s="294"/>
      <c r="BE21" s="294"/>
      <c r="BF21" s="294"/>
      <c r="BG21" s="294"/>
      <c r="BH21" s="294"/>
      <c r="BI21" s="294"/>
      <c r="BJ21" s="295"/>
      <c r="BK21" s="138"/>
    </row>
    <row r="22" spans="1:65" ht="24" customHeight="1" x14ac:dyDescent="0.15">
      <c r="A22" s="51"/>
      <c r="B22" s="21"/>
      <c r="C22" s="21"/>
      <c r="D22" s="299"/>
      <c r="E22" s="300"/>
      <c r="F22" s="300"/>
      <c r="G22" s="301"/>
      <c r="H22" s="302" t="s">
        <v>49</v>
      </c>
      <c r="I22" s="302"/>
      <c r="J22" s="302"/>
      <c r="K22" s="302"/>
      <c r="L22" s="302"/>
      <c r="M22" s="302"/>
      <c r="N22" s="302"/>
      <c r="O22" s="302"/>
      <c r="P22" s="302"/>
      <c r="Q22" s="302"/>
      <c r="R22" s="303" t="s">
        <v>48</v>
      </c>
      <c r="S22" s="303"/>
      <c r="T22" s="303"/>
      <c r="U22" s="303"/>
      <c r="V22" s="303"/>
      <c r="W22" s="303"/>
      <c r="X22" s="303" t="s">
        <v>47</v>
      </c>
      <c r="Y22" s="303"/>
      <c r="Z22" s="303"/>
      <c r="AA22" s="303"/>
      <c r="AB22" s="303"/>
      <c r="AC22" s="303"/>
      <c r="AD22" s="303"/>
      <c r="AE22" s="303"/>
      <c r="AF22" s="303"/>
      <c r="AG22" s="303"/>
      <c r="AI22" s="304" t="s">
        <v>46</v>
      </c>
      <c r="AJ22" s="305"/>
      <c r="AK22" s="305"/>
      <c r="AL22" s="306"/>
      <c r="AM22" s="304" t="s">
        <v>45</v>
      </c>
      <c r="AN22" s="305"/>
      <c r="AO22" s="305"/>
      <c r="AP22" s="305"/>
      <c r="AQ22" s="305"/>
      <c r="AR22" s="306"/>
      <c r="AS22" s="307" t="s">
        <v>44</v>
      </c>
      <c r="AT22" s="308"/>
      <c r="AU22" s="308"/>
      <c r="AV22" s="308"/>
      <c r="AW22" s="308"/>
      <c r="AX22" s="308"/>
      <c r="AY22" s="308"/>
      <c r="AZ22" s="308"/>
      <c r="BA22" s="308"/>
      <c r="BB22" s="309"/>
      <c r="BC22" s="296"/>
      <c r="BD22" s="297"/>
      <c r="BE22" s="297"/>
      <c r="BF22" s="297"/>
      <c r="BG22" s="297"/>
      <c r="BH22" s="297"/>
      <c r="BI22" s="297"/>
      <c r="BJ22" s="298"/>
      <c r="BK22" s="138"/>
      <c r="BL22" s="145"/>
    </row>
    <row r="23" spans="1:65" ht="9" customHeight="1" x14ac:dyDescent="0.15">
      <c r="A23" s="259" t="s">
        <v>43</v>
      </c>
      <c r="B23" s="260"/>
      <c r="C23" s="260"/>
      <c r="D23" s="52" t="s">
        <v>40</v>
      </c>
      <c r="E23" s="292" t="s">
        <v>41</v>
      </c>
      <c r="F23" s="292"/>
      <c r="G23" s="292"/>
      <c r="H23" s="292" t="s">
        <v>40</v>
      </c>
      <c r="I23" s="292"/>
      <c r="J23" s="292" t="s">
        <v>42</v>
      </c>
      <c r="K23" s="292"/>
      <c r="L23" s="292"/>
      <c r="M23" s="292"/>
      <c r="N23" s="292"/>
      <c r="O23" s="292"/>
      <c r="P23" s="292"/>
      <c r="Q23" s="292"/>
      <c r="R23" s="292" t="s">
        <v>40</v>
      </c>
      <c r="S23" s="292"/>
      <c r="T23" s="292" t="s">
        <v>41</v>
      </c>
      <c r="U23" s="292"/>
      <c r="V23" s="292"/>
      <c r="W23" s="292"/>
      <c r="X23" s="292" t="s">
        <v>40</v>
      </c>
      <c r="Y23" s="292"/>
      <c r="Z23" s="292"/>
      <c r="AA23" s="292" t="s">
        <v>41</v>
      </c>
      <c r="AB23" s="292"/>
      <c r="AC23" s="292"/>
      <c r="AD23" s="292"/>
      <c r="AE23" s="292"/>
      <c r="AF23" s="292"/>
      <c r="AG23" s="323"/>
      <c r="AH23" s="21"/>
      <c r="AI23" s="324" t="s">
        <v>40</v>
      </c>
      <c r="AJ23" s="312"/>
      <c r="AK23" s="310" t="s">
        <v>39</v>
      </c>
      <c r="AL23" s="312"/>
      <c r="AM23" s="53" t="s">
        <v>40</v>
      </c>
      <c r="AN23" s="310" t="s">
        <v>39</v>
      </c>
      <c r="AO23" s="311"/>
      <c r="AP23" s="311"/>
      <c r="AQ23" s="311"/>
      <c r="AR23" s="312"/>
      <c r="AS23" s="310" t="s">
        <v>40</v>
      </c>
      <c r="AT23" s="311"/>
      <c r="AU23" s="312"/>
      <c r="AV23" s="310" t="s">
        <v>39</v>
      </c>
      <c r="AW23" s="311"/>
      <c r="AX23" s="311"/>
      <c r="AY23" s="311"/>
      <c r="AZ23" s="311"/>
      <c r="BA23" s="311"/>
      <c r="BB23" s="312"/>
      <c r="BC23" s="313"/>
      <c r="BD23" s="314"/>
      <c r="BE23" s="313"/>
      <c r="BF23" s="315"/>
      <c r="BG23" s="315"/>
      <c r="BH23" s="315"/>
      <c r="BI23" s="315"/>
      <c r="BJ23" s="316"/>
      <c r="BK23" s="144"/>
      <c r="BL23" s="321" t="s">
        <v>107</v>
      </c>
      <c r="BM23" s="321"/>
    </row>
    <row r="24" spans="1:65" ht="6" customHeight="1" x14ac:dyDescent="0.15">
      <c r="A24" s="261"/>
      <c r="B24" s="262"/>
      <c r="C24" s="262"/>
      <c r="D24" s="54" t="s">
        <v>29</v>
      </c>
      <c r="E24" s="317" t="s">
        <v>0</v>
      </c>
      <c r="F24" s="317"/>
      <c r="G24" s="317"/>
      <c r="H24" s="317" t="s">
        <v>29</v>
      </c>
      <c r="I24" s="317"/>
      <c r="J24" s="317" t="s">
        <v>0</v>
      </c>
      <c r="K24" s="317"/>
      <c r="L24" s="317"/>
      <c r="M24" s="317"/>
      <c r="N24" s="317"/>
      <c r="O24" s="317"/>
      <c r="P24" s="317"/>
      <c r="Q24" s="317"/>
      <c r="R24" s="317" t="s">
        <v>29</v>
      </c>
      <c r="S24" s="317"/>
      <c r="T24" s="317" t="s">
        <v>0</v>
      </c>
      <c r="U24" s="317"/>
      <c r="V24" s="317"/>
      <c r="W24" s="317"/>
      <c r="X24" s="317" t="s">
        <v>29</v>
      </c>
      <c r="Y24" s="317"/>
      <c r="Z24" s="317"/>
      <c r="AA24" s="317" t="s">
        <v>0</v>
      </c>
      <c r="AB24" s="317"/>
      <c r="AC24" s="317"/>
      <c r="AD24" s="317"/>
      <c r="AE24" s="317"/>
      <c r="AF24" s="317"/>
      <c r="AG24" s="339"/>
      <c r="AI24" s="340"/>
      <c r="AJ24" s="320"/>
      <c r="AK24" s="318" t="s">
        <v>38</v>
      </c>
      <c r="AL24" s="320"/>
      <c r="AM24" s="55" t="s">
        <v>29</v>
      </c>
      <c r="AN24" s="318" t="s">
        <v>0</v>
      </c>
      <c r="AO24" s="319"/>
      <c r="AP24" s="319"/>
      <c r="AQ24" s="319"/>
      <c r="AR24" s="320"/>
      <c r="AS24" s="317" t="s">
        <v>29</v>
      </c>
      <c r="AT24" s="317"/>
      <c r="AU24" s="317"/>
      <c r="AV24" s="318" t="s">
        <v>0</v>
      </c>
      <c r="AW24" s="319"/>
      <c r="AX24" s="319"/>
      <c r="AY24" s="319"/>
      <c r="AZ24" s="319"/>
      <c r="BA24" s="319"/>
      <c r="BB24" s="320"/>
      <c r="BC24" s="329"/>
      <c r="BD24" s="330"/>
      <c r="BE24" s="329"/>
      <c r="BF24" s="331"/>
      <c r="BG24" s="331"/>
      <c r="BH24" s="331"/>
      <c r="BI24" s="331"/>
      <c r="BJ24" s="332"/>
      <c r="BK24" s="139"/>
      <c r="BL24" s="321"/>
      <c r="BM24" s="321"/>
    </row>
    <row r="25" spans="1:65" ht="11.25" customHeight="1" x14ac:dyDescent="0.15">
      <c r="A25" s="56"/>
      <c r="B25" s="57">
        <v>4</v>
      </c>
      <c r="C25" s="57" t="s">
        <v>3</v>
      </c>
      <c r="D25" s="133">
        <v>3</v>
      </c>
      <c r="E25" s="622">
        <v>750000</v>
      </c>
      <c r="F25" s="623"/>
      <c r="G25" s="624"/>
      <c r="H25" s="625"/>
      <c r="I25" s="625"/>
      <c r="J25" s="626"/>
      <c r="K25" s="627"/>
      <c r="L25" s="627"/>
      <c r="M25" s="627"/>
      <c r="N25" s="627"/>
      <c r="O25" s="627"/>
      <c r="P25" s="627"/>
      <c r="Q25" s="628"/>
      <c r="R25" s="629">
        <v>1</v>
      </c>
      <c r="S25" s="629"/>
      <c r="T25" s="630">
        <v>80000</v>
      </c>
      <c r="U25" s="630"/>
      <c r="V25" s="630"/>
      <c r="W25" s="630"/>
      <c r="X25" s="631">
        <f t="shared" ref="X25:X41" si="0">+D25+H25+R25</f>
        <v>4</v>
      </c>
      <c r="Y25" s="631"/>
      <c r="Z25" s="631"/>
      <c r="AA25" s="632">
        <f t="shared" ref="AA25:AA41" si="1">+E25+J25+T25</f>
        <v>830000</v>
      </c>
      <c r="AB25" s="632"/>
      <c r="AC25" s="632"/>
      <c r="AD25" s="632"/>
      <c r="AE25" s="632"/>
      <c r="AF25" s="632"/>
      <c r="AG25" s="633"/>
      <c r="AI25" s="669">
        <v>5</v>
      </c>
      <c r="AJ25" s="624"/>
      <c r="AK25" s="622">
        <v>750000</v>
      </c>
      <c r="AL25" s="624"/>
      <c r="AM25" s="105"/>
      <c r="AN25" s="670"/>
      <c r="AO25" s="670"/>
      <c r="AP25" s="670"/>
      <c r="AQ25" s="670"/>
      <c r="AR25" s="670"/>
      <c r="AS25" s="671">
        <f t="shared" ref="AS25:AS41" si="2">+AI25+AM25</f>
        <v>5</v>
      </c>
      <c r="AT25" s="671"/>
      <c r="AU25" s="671"/>
      <c r="AV25" s="632">
        <f>+AK25+AN25</f>
        <v>750000</v>
      </c>
      <c r="AW25" s="632"/>
      <c r="AX25" s="632"/>
      <c r="AY25" s="632"/>
      <c r="AZ25" s="632"/>
      <c r="BA25" s="632"/>
      <c r="BB25" s="632"/>
      <c r="BC25" s="327"/>
      <c r="BD25" s="327"/>
      <c r="BE25" s="327"/>
      <c r="BF25" s="327"/>
      <c r="BG25" s="327"/>
      <c r="BH25" s="327"/>
      <c r="BI25" s="327"/>
      <c r="BJ25" s="328"/>
      <c r="BK25" s="140"/>
      <c r="BL25" s="321"/>
      <c r="BM25" s="321"/>
    </row>
    <row r="26" spans="1:65" ht="11.25" customHeight="1" x14ac:dyDescent="0.15">
      <c r="A26" s="56"/>
      <c r="B26" s="57">
        <v>5</v>
      </c>
      <c r="C26" s="57" t="s">
        <v>3</v>
      </c>
      <c r="D26" s="133">
        <v>3</v>
      </c>
      <c r="E26" s="622">
        <v>750000</v>
      </c>
      <c r="F26" s="623"/>
      <c r="G26" s="624"/>
      <c r="H26" s="625"/>
      <c r="I26" s="625"/>
      <c r="J26" s="626"/>
      <c r="K26" s="627"/>
      <c r="L26" s="627"/>
      <c r="M26" s="627"/>
      <c r="N26" s="627"/>
      <c r="O26" s="627"/>
      <c r="P26" s="627"/>
      <c r="Q26" s="628"/>
      <c r="R26" s="629">
        <v>1</v>
      </c>
      <c r="S26" s="629"/>
      <c r="T26" s="630">
        <v>80000</v>
      </c>
      <c r="U26" s="630"/>
      <c r="V26" s="630"/>
      <c r="W26" s="630"/>
      <c r="X26" s="631">
        <f t="shared" si="0"/>
        <v>4</v>
      </c>
      <c r="Y26" s="631"/>
      <c r="Z26" s="631"/>
      <c r="AA26" s="632">
        <f t="shared" si="1"/>
        <v>830000</v>
      </c>
      <c r="AB26" s="632"/>
      <c r="AC26" s="632"/>
      <c r="AD26" s="632"/>
      <c r="AE26" s="632"/>
      <c r="AF26" s="632"/>
      <c r="AG26" s="633"/>
      <c r="AI26" s="669">
        <v>3</v>
      </c>
      <c r="AJ26" s="624"/>
      <c r="AK26" s="622">
        <v>750000</v>
      </c>
      <c r="AL26" s="624"/>
      <c r="AM26" s="105"/>
      <c r="AN26" s="670"/>
      <c r="AO26" s="670"/>
      <c r="AP26" s="670"/>
      <c r="AQ26" s="670"/>
      <c r="AR26" s="670"/>
      <c r="AS26" s="671">
        <f t="shared" si="2"/>
        <v>3</v>
      </c>
      <c r="AT26" s="671"/>
      <c r="AU26" s="671"/>
      <c r="AV26" s="632">
        <f t="shared" ref="AV26:AV41" si="3">+AK26+AN26</f>
        <v>750000</v>
      </c>
      <c r="AW26" s="632"/>
      <c r="AX26" s="632"/>
      <c r="AY26" s="632"/>
      <c r="AZ26" s="632"/>
      <c r="BA26" s="632"/>
      <c r="BB26" s="632"/>
      <c r="BC26" s="327"/>
      <c r="BD26" s="327"/>
      <c r="BE26" s="327"/>
      <c r="BF26" s="327"/>
      <c r="BG26" s="327"/>
      <c r="BH26" s="327"/>
      <c r="BI26" s="327"/>
      <c r="BJ26" s="328"/>
      <c r="BK26" s="140"/>
      <c r="BL26" s="321"/>
      <c r="BM26" s="321"/>
    </row>
    <row r="27" spans="1:65" ht="11.25" customHeight="1" x14ac:dyDescent="0.15">
      <c r="A27" s="56"/>
      <c r="B27" s="57">
        <v>6</v>
      </c>
      <c r="C27" s="57" t="s">
        <v>3</v>
      </c>
      <c r="D27" s="133">
        <v>3</v>
      </c>
      <c r="E27" s="622">
        <v>750000</v>
      </c>
      <c r="F27" s="623"/>
      <c r="G27" s="624"/>
      <c r="H27" s="625"/>
      <c r="I27" s="625"/>
      <c r="J27" s="626"/>
      <c r="K27" s="627"/>
      <c r="L27" s="627"/>
      <c r="M27" s="627"/>
      <c r="N27" s="627"/>
      <c r="O27" s="627"/>
      <c r="P27" s="627"/>
      <c r="Q27" s="628"/>
      <c r="R27" s="629">
        <v>2</v>
      </c>
      <c r="S27" s="629"/>
      <c r="T27" s="630">
        <v>160000</v>
      </c>
      <c r="U27" s="630"/>
      <c r="V27" s="630"/>
      <c r="W27" s="630"/>
      <c r="X27" s="631">
        <f t="shared" si="0"/>
        <v>5</v>
      </c>
      <c r="Y27" s="631"/>
      <c r="Z27" s="631"/>
      <c r="AA27" s="632">
        <f t="shared" si="1"/>
        <v>910000</v>
      </c>
      <c r="AB27" s="632"/>
      <c r="AC27" s="632"/>
      <c r="AD27" s="632"/>
      <c r="AE27" s="632"/>
      <c r="AF27" s="632"/>
      <c r="AG27" s="633"/>
      <c r="AI27" s="669">
        <v>3</v>
      </c>
      <c r="AJ27" s="624"/>
      <c r="AK27" s="622">
        <v>750000</v>
      </c>
      <c r="AL27" s="624"/>
      <c r="AM27" s="105"/>
      <c r="AN27" s="670"/>
      <c r="AO27" s="670"/>
      <c r="AP27" s="670"/>
      <c r="AQ27" s="670"/>
      <c r="AR27" s="670"/>
      <c r="AS27" s="671">
        <f t="shared" si="2"/>
        <v>3</v>
      </c>
      <c r="AT27" s="671"/>
      <c r="AU27" s="671"/>
      <c r="AV27" s="632">
        <f t="shared" si="3"/>
        <v>750000</v>
      </c>
      <c r="AW27" s="632"/>
      <c r="AX27" s="632"/>
      <c r="AY27" s="632"/>
      <c r="AZ27" s="632"/>
      <c r="BA27" s="632"/>
      <c r="BB27" s="632"/>
      <c r="BC27" s="327"/>
      <c r="BD27" s="327"/>
      <c r="BE27" s="327"/>
      <c r="BF27" s="327"/>
      <c r="BG27" s="327"/>
      <c r="BH27" s="327"/>
      <c r="BI27" s="327"/>
      <c r="BJ27" s="328"/>
      <c r="BK27" s="140"/>
      <c r="BL27" s="871" t="s">
        <v>113</v>
      </c>
      <c r="BM27" s="871"/>
    </row>
    <row r="28" spans="1:65" ht="11.25" customHeight="1" x14ac:dyDescent="0.15">
      <c r="A28" s="56"/>
      <c r="B28" s="57">
        <v>7</v>
      </c>
      <c r="C28" s="57" t="s">
        <v>3</v>
      </c>
      <c r="D28" s="133">
        <v>3</v>
      </c>
      <c r="E28" s="622">
        <v>750000</v>
      </c>
      <c r="F28" s="623"/>
      <c r="G28" s="624"/>
      <c r="H28" s="625"/>
      <c r="I28" s="625"/>
      <c r="J28" s="626"/>
      <c r="K28" s="627"/>
      <c r="L28" s="627"/>
      <c r="M28" s="627"/>
      <c r="N28" s="627"/>
      <c r="O28" s="627"/>
      <c r="P28" s="627"/>
      <c r="Q28" s="628"/>
      <c r="R28" s="629">
        <v>1</v>
      </c>
      <c r="S28" s="629"/>
      <c r="T28" s="630">
        <v>80000</v>
      </c>
      <c r="U28" s="630"/>
      <c r="V28" s="630"/>
      <c r="W28" s="630"/>
      <c r="X28" s="631">
        <f t="shared" si="0"/>
        <v>4</v>
      </c>
      <c r="Y28" s="631"/>
      <c r="Z28" s="631"/>
      <c r="AA28" s="632">
        <f t="shared" si="1"/>
        <v>830000</v>
      </c>
      <c r="AB28" s="632"/>
      <c r="AC28" s="632"/>
      <c r="AD28" s="632"/>
      <c r="AE28" s="632"/>
      <c r="AF28" s="632"/>
      <c r="AG28" s="633"/>
      <c r="AI28" s="669">
        <v>3</v>
      </c>
      <c r="AJ28" s="624"/>
      <c r="AK28" s="622">
        <v>750000</v>
      </c>
      <c r="AL28" s="624"/>
      <c r="AM28" s="105"/>
      <c r="AN28" s="670"/>
      <c r="AO28" s="670"/>
      <c r="AP28" s="670"/>
      <c r="AQ28" s="670"/>
      <c r="AR28" s="670"/>
      <c r="AS28" s="671">
        <f t="shared" si="2"/>
        <v>3</v>
      </c>
      <c r="AT28" s="671"/>
      <c r="AU28" s="671"/>
      <c r="AV28" s="632">
        <f t="shared" si="3"/>
        <v>750000</v>
      </c>
      <c r="AW28" s="632"/>
      <c r="AX28" s="632"/>
      <c r="AY28" s="632"/>
      <c r="AZ28" s="632"/>
      <c r="BA28" s="632"/>
      <c r="BB28" s="632"/>
      <c r="BC28" s="327"/>
      <c r="BD28" s="327"/>
      <c r="BE28" s="327"/>
      <c r="BF28" s="327"/>
      <c r="BG28" s="327"/>
      <c r="BH28" s="327"/>
      <c r="BI28" s="327"/>
      <c r="BJ28" s="328"/>
      <c r="BK28" s="140"/>
      <c r="BL28" s="871"/>
      <c r="BM28" s="871"/>
    </row>
    <row r="29" spans="1:65" ht="11.25" customHeight="1" x14ac:dyDescent="0.15">
      <c r="A29" s="56"/>
      <c r="B29" s="57">
        <v>8</v>
      </c>
      <c r="C29" s="57" t="s">
        <v>3</v>
      </c>
      <c r="D29" s="133">
        <v>2</v>
      </c>
      <c r="E29" s="622">
        <v>500000</v>
      </c>
      <c r="F29" s="623"/>
      <c r="G29" s="624"/>
      <c r="H29" s="625"/>
      <c r="I29" s="625"/>
      <c r="J29" s="626"/>
      <c r="K29" s="627"/>
      <c r="L29" s="627"/>
      <c r="M29" s="627"/>
      <c r="N29" s="627"/>
      <c r="O29" s="627"/>
      <c r="P29" s="627"/>
      <c r="Q29" s="628"/>
      <c r="R29" s="625"/>
      <c r="S29" s="625"/>
      <c r="T29" s="630"/>
      <c r="U29" s="630"/>
      <c r="V29" s="630"/>
      <c r="W29" s="630"/>
      <c r="X29" s="631">
        <f t="shared" si="0"/>
        <v>2</v>
      </c>
      <c r="Y29" s="631"/>
      <c r="Z29" s="631"/>
      <c r="AA29" s="632">
        <f t="shared" si="1"/>
        <v>500000</v>
      </c>
      <c r="AB29" s="632"/>
      <c r="AC29" s="632"/>
      <c r="AD29" s="632"/>
      <c r="AE29" s="632"/>
      <c r="AF29" s="632"/>
      <c r="AG29" s="633"/>
      <c r="AI29" s="669">
        <v>2</v>
      </c>
      <c r="AJ29" s="624"/>
      <c r="AK29" s="622">
        <v>500000</v>
      </c>
      <c r="AL29" s="624"/>
      <c r="AM29" s="105"/>
      <c r="AN29" s="670"/>
      <c r="AO29" s="670"/>
      <c r="AP29" s="670"/>
      <c r="AQ29" s="670"/>
      <c r="AR29" s="670"/>
      <c r="AS29" s="671">
        <f t="shared" si="2"/>
        <v>2</v>
      </c>
      <c r="AT29" s="671"/>
      <c r="AU29" s="671"/>
      <c r="AV29" s="632">
        <f t="shared" si="3"/>
        <v>500000</v>
      </c>
      <c r="AW29" s="632"/>
      <c r="AX29" s="632"/>
      <c r="AY29" s="632"/>
      <c r="AZ29" s="632"/>
      <c r="BA29" s="632"/>
      <c r="BB29" s="632"/>
      <c r="BC29" s="327"/>
      <c r="BD29" s="327"/>
      <c r="BE29" s="327"/>
      <c r="BF29" s="327"/>
      <c r="BG29" s="327"/>
      <c r="BH29" s="327"/>
      <c r="BI29" s="327"/>
      <c r="BJ29" s="328"/>
      <c r="BK29" s="140"/>
      <c r="BL29" s="871"/>
      <c r="BM29" s="871"/>
    </row>
    <row r="30" spans="1:65" ht="11.25" customHeight="1" thickBot="1" x14ac:dyDescent="0.2">
      <c r="A30" s="71"/>
      <c r="B30" s="58">
        <v>9</v>
      </c>
      <c r="C30" s="58" t="s">
        <v>3</v>
      </c>
      <c r="D30" s="147">
        <v>3</v>
      </c>
      <c r="E30" s="672">
        <v>750000</v>
      </c>
      <c r="F30" s="673"/>
      <c r="G30" s="674"/>
      <c r="H30" s="675"/>
      <c r="I30" s="675"/>
      <c r="J30" s="626"/>
      <c r="K30" s="627"/>
      <c r="L30" s="627"/>
      <c r="M30" s="627"/>
      <c r="N30" s="627"/>
      <c r="O30" s="627"/>
      <c r="P30" s="627"/>
      <c r="Q30" s="628"/>
      <c r="R30" s="675"/>
      <c r="S30" s="675"/>
      <c r="T30" s="676"/>
      <c r="U30" s="676"/>
      <c r="V30" s="676"/>
      <c r="W30" s="676"/>
      <c r="X30" s="677">
        <f t="shared" si="0"/>
        <v>3</v>
      </c>
      <c r="Y30" s="677"/>
      <c r="Z30" s="677"/>
      <c r="AA30" s="678">
        <f t="shared" si="1"/>
        <v>750000</v>
      </c>
      <c r="AB30" s="678"/>
      <c r="AC30" s="678"/>
      <c r="AD30" s="678"/>
      <c r="AE30" s="678"/>
      <c r="AF30" s="678"/>
      <c r="AG30" s="679"/>
      <c r="AI30" s="680">
        <v>3</v>
      </c>
      <c r="AJ30" s="674"/>
      <c r="AK30" s="672">
        <v>750000</v>
      </c>
      <c r="AL30" s="674"/>
      <c r="AM30" s="146"/>
      <c r="AN30" s="694"/>
      <c r="AO30" s="694"/>
      <c r="AP30" s="694"/>
      <c r="AQ30" s="694"/>
      <c r="AR30" s="694"/>
      <c r="AS30" s="695">
        <f t="shared" si="2"/>
        <v>3</v>
      </c>
      <c r="AT30" s="695"/>
      <c r="AU30" s="695"/>
      <c r="AV30" s="678">
        <f t="shared" si="3"/>
        <v>750000</v>
      </c>
      <c r="AW30" s="678"/>
      <c r="AX30" s="678"/>
      <c r="AY30" s="678"/>
      <c r="AZ30" s="678"/>
      <c r="BA30" s="678"/>
      <c r="BB30" s="678"/>
      <c r="BC30" s="347"/>
      <c r="BD30" s="347"/>
      <c r="BE30" s="347"/>
      <c r="BF30" s="347"/>
      <c r="BG30" s="347"/>
      <c r="BH30" s="347"/>
      <c r="BI30" s="347"/>
      <c r="BJ30" s="348"/>
      <c r="BK30" s="140"/>
      <c r="BL30" s="871"/>
      <c r="BM30" s="871"/>
    </row>
    <row r="31" spans="1:65" ht="11.25" customHeight="1" x14ac:dyDescent="0.15">
      <c r="A31" s="151" t="s">
        <v>37</v>
      </c>
      <c r="B31" s="152">
        <v>8</v>
      </c>
      <c r="C31" s="153" t="s">
        <v>3</v>
      </c>
      <c r="D31" s="154">
        <v>3</v>
      </c>
      <c r="E31" s="681">
        <v>1500000</v>
      </c>
      <c r="F31" s="682"/>
      <c r="G31" s="683"/>
      <c r="H31" s="684"/>
      <c r="I31" s="684"/>
      <c r="J31" s="685"/>
      <c r="K31" s="686"/>
      <c r="L31" s="686"/>
      <c r="M31" s="686"/>
      <c r="N31" s="686"/>
      <c r="O31" s="686"/>
      <c r="P31" s="686"/>
      <c r="Q31" s="687"/>
      <c r="R31" s="684"/>
      <c r="S31" s="684"/>
      <c r="T31" s="688"/>
      <c r="U31" s="688"/>
      <c r="V31" s="688"/>
      <c r="W31" s="688"/>
      <c r="X31" s="689">
        <f t="shared" si="0"/>
        <v>3</v>
      </c>
      <c r="Y31" s="689"/>
      <c r="Z31" s="689"/>
      <c r="AA31" s="690">
        <f t="shared" si="1"/>
        <v>1500000</v>
      </c>
      <c r="AB31" s="690"/>
      <c r="AC31" s="690"/>
      <c r="AD31" s="690"/>
      <c r="AE31" s="690"/>
      <c r="AF31" s="690"/>
      <c r="AG31" s="691"/>
      <c r="AH31" s="155"/>
      <c r="AI31" s="692">
        <v>3</v>
      </c>
      <c r="AJ31" s="693"/>
      <c r="AK31" s="688">
        <v>1500000</v>
      </c>
      <c r="AL31" s="688"/>
      <c r="AM31" s="156"/>
      <c r="AN31" s="696"/>
      <c r="AO31" s="696"/>
      <c r="AP31" s="696"/>
      <c r="AQ31" s="696"/>
      <c r="AR31" s="696"/>
      <c r="AS31" s="697">
        <f t="shared" si="2"/>
        <v>3</v>
      </c>
      <c r="AT31" s="697"/>
      <c r="AU31" s="697"/>
      <c r="AV31" s="690">
        <f t="shared" si="3"/>
        <v>1500000</v>
      </c>
      <c r="AW31" s="690"/>
      <c r="AX31" s="690"/>
      <c r="AY31" s="690"/>
      <c r="AZ31" s="690"/>
      <c r="BA31" s="690"/>
      <c r="BB31" s="690"/>
      <c r="BC31" s="359"/>
      <c r="BD31" s="359"/>
      <c r="BE31" s="359"/>
      <c r="BF31" s="359"/>
      <c r="BG31" s="359"/>
      <c r="BH31" s="359"/>
      <c r="BI31" s="359"/>
      <c r="BJ31" s="360"/>
      <c r="BK31" s="140"/>
      <c r="BL31" s="871"/>
      <c r="BM31" s="871"/>
    </row>
    <row r="32" spans="1:65" ht="11.25" customHeight="1" x14ac:dyDescent="0.15">
      <c r="A32" s="157" t="s">
        <v>37</v>
      </c>
      <c r="B32" s="135"/>
      <c r="C32" s="57" t="s">
        <v>3</v>
      </c>
      <c r="D32" s="133"/>
      <c r="E32" s="622"/>
      <c r="F32" s="623"/>
      <c r="G32" s="624"/>
      <c r="H32" s="625"/>
      <c r="I32" s="625"/>
      <c r="J32" s="626"/>
      <c r="K32" s="627"/>
      <c r="L32" s="627"/>
      <c r="M32" s="627"/>
      <c r="N32" s="627"/>
      <c r="O32" s="627"/>
      <c r="P32" s="627"/>
      <c r="Q32" s="628"/>
      <c r="R32" s="625"/>
      <c r="S32" s="625"/>
      <c r="T32" s="630"/>
      <c r="U32" s="630"/>
      <c r="V32" s="630"/>
      <c r="W32" s="630"/>
      <c r="X32" s="631">
        <f>+D32+H32+R32</f>
        <v>0</v>
      </c>
      <c r="Y32" s="631"/>
      <c r="Z32" s="631"/>
      <c r="AA32" s="632">
        <f>+E32+J32+T32</f>
        <v>0</v>
      </c>
      <c r="AB32" s="632"/>
      <c r="AC32" s="632"/>
      <c r="AD32" s="632"/>
      <c r="AE32" s="632"/>
      <c r="AF32" s="632"/>
      <c r="AG32" s="633"/>
      <c r="AI32" s="669">
        <v>0</v>
      </c>
      <c r="AJ32" s="624"/>
      <c r="AK32" s="630">
        <v>0</v>
      </c>
      <c r="AL32" s="630"/>
      <c r="AM32" s="105"/>
      <c r="AN32" s="670"/>
      <c r="AO32" s="670"/>
      <c r="AP32" s="670"/>
      <c r="AQ32" s="670"/>
      <c r="AR32" s="670"/>
      <c r="AS32" s="671">
        <f>+AI32+AM32</f>
        <v>0</v>
      </c>
      <c r="AT32" s="671"/>
      <c r="AU32" s="671"/>
      <c r="AV32" s="632">
        <f>+AK32+AN32</f>
        <v>0</v>
      </c>
      <c r="AW32" s="632"/>
      <c r="AX32" s="632"/>
      <c r="AY32" s="632"/>
      <c r="AZ32" s="632"/>
      <c r="BA32" s="632"/>
      <c r="BB32" s="632"/>
      <c r="BC32" s="327"/>
      <c r="BD32" s="327"/>
      <c r="BE32" s="327"/>
      <c r="BF32" s="327"/>
      <c r="BG32" s="327"/>
      <c r="BH32" s="327"/>
      <c r="BI32" s="327"/>
      <c r="BJ32" s="378"/>
      <c r="BK32" s="140"/>
      <c r="BL32" s="871"/>
      <c r="BM32" s="871"/>
    </row>
    <row r="33" spans="1:65" ht="11.25" customHeight="1" thickBot="1" x14ac:dyDescent="0.2">
      <c r="A33" s="387" t="s">
        <v>118</v>
      </c>
      <c r="B33" s="388"/>
      <c r="C33" s="158"/>
      <c r="D33" s="159"/>
      <c r="E33" s="611">
        <f>SUM(E25:G32)</f>
        <v>5750000</v>
      </c>
      <c r="F33" s="612"/>
      <c r="G33" s="613"/>
      <c r="H33" s="602"/>
      <c r="I33" s="603"/>
      <c r="J33" s="161"/>
      <c r="K33" s="162"/>
      <c r="L33" s="162"/>
      <c r="M33" s="162"/>
      <c r="N33" s="162"/>
      <c r="O33" s="162"/>
      <c r="P33" s="162"/>
      <c r="Q33" s="163"/>
      <c r="R33" s="602"/>
      <c r="S33" s="603"/>
      <c r="T33" s="611">
        <f>SUM(T25:W32)</f>
        <v>400000</v>
      </c>
      <c r="U33" s="612"/>
      <c r="V33" s="612"/>
      <c r="W33" s="613"/>
      <c r="X33" s="710"/>
      <c r="Y33" s="711"/>
      <c r="Z33" s="712"/>
      <c r="AA33" s="607">
        <f>+E33+J33+T33</f>
        <v>6150000</v>
      </c>
      <c r="AB33" s="607"/>
      <c r="AC33" s="607"/>
      <c r="AD33" s="607"/>
      <c r="AE33" s="607"/>
      <c r="AF33" s="607"/>
      <c r="AG33" s="608"/>
      <c r="AH33" s="164"/>
      <c r="AI33" s="165"/>
      <c r="AJ33" s="166"/>
      <c r="AK33" s="611">
        <f>SUM(AK25:AL32)</f>
        <v>5750000</v>
      </c>
      <c r="AL33" s="613"/>
      <c r="AM33" s="167"/>
      <c r="AN33" s="614"/>
      <c r="AO33" s="615"/>
      <c r="AP33" s="615"/>
      <c r="AQ33" s="615"/>
      <c r="AR33" s="610"/>
      <c r="AS33" s="616"/>
      <c r="AT33" s="617"/>
      <c r="AU33" s="618"/>
      <c r="AV33" s="619">
        <f>SUM(AV25:BB32)</f>
        <v>5750000</v>
      </c>
      <c r="AW33" s="620"/>
      <c r="AX33" s="620"/>
      <c r="AY33" s="620"/>
      <c r="AZ33" s="620"/>
      <c r="BA33" s="620"/>
      <c r="BB33" s="621"/>
      <c r="BC33" s="374"/>
      <c r="BD33" s="375"/>
      <c r="BE33" s="374"/>
      <c r="BF33" s="376"/>
      <c r="BG33" s="376"/>
      <c r="BH33" s="376"/>
      <c r="BI33" s="376"/>
      <c r="BJ33" s="377"/>
      <c r="BK33" s="140"/>
      <c r="BL33" s="871"/>
      <c r="BM33" s="871"/>
    </row>
    <row r="34" spans="1:65" ht="11.25" customHeight="1" x14ac:dyDescent="0.15">
      <c r="A34" s="148"/>
      <c r="B34" s="134">
        <v>10</v>
      </c>
      <c r="C34" s="134" t="s">
        <v>3</v>
      </c>
      <c r="D34" s="149">
        <v>3</v>
      </c>
      <c r="E34" s="698">
        <v>750000</v>
      </c>
      <c r="F34" s="699"/>
      <c r="G34" s="700"/>
      <c r="H34" s="701"/>
      <c r="I34" s="701"/>
      <c r="J34" s="702"/>
      <c r="K34" s="703"/>
      <c r="L34" s="703"/>
      <c r="M34" s="703"/>
      <c r="N34" s="703"/>
      <c r="O34" s="703"/>
      <c r="P34" s="703"/>
      <c r="Q34" s="704"/>
      <c r="R34" s="705">
        <v>1</v>
      </c>
      <c r="S34" s="705"/>
      <c r="T34" s="706">
        <v>80000</v>
      </c>
      <c r="U34" s="706"/>
      <c r="V34" s="706"/>
      <c r="W34" s="706"/>
      <c r="X34" s="707">
        <f t="shared" si="0"/>
        <v>4</v>
      </c>
      <c r="Y34" s="707"/>
      <c r="Z34" s="707"/>
      <c r="AA34" s="708">
        <f t="shared" si="1"/>
        <v>830000</v>
      </c>
      <c r="AB34" s="708"/>
      <c r="AC34" s="708"/>
      <c r="AD34" s="708"/>
      <c r="AE34" s="708"/>
      <c r="AF34" s="708"/>
      <c r="AG34" s="709"/>
      <c r="AI34" s="713">
        <v>3</v>
      </c>
      <c r="AJ34" s="700"/>
      <c r="AK34" s="706">
        <v>750000</v>
      </c>
      <c r="AL34" s="706"/>
      <c r="AM34" s="150"/>
      <c r="AN34" s="714"/>
      <c r="AO34" s="714"/>
      <c r="AP34" s="714"/>
      <c r="AQ34" s="714"/>
      <c r="AR34" s="714"/>
      <c r="AS34" s="715">
        <f t="shared" si="2"/>
        <v>3</v>
      </c>
      <c r="AT34" s="715"/>
      <c r="AU34" s="715"/>
      <c r="AV34" s="708">
        <f t="shared" si="3"/>
        <v>750000</v>
      </c>
      <c r="AW34" s="708"/>
      <c r="AX34" s="708"/>
      <c r="AY34" s="708"/>
      <c r="AZ34" s="708"/>
      <c r="BA34" s="708"/>
      <c r="BB34" s="708"/>
      <c r="BC34" s="380"/>
      <c r="BD34" s="380"/>
      <c r="BE34" s="380"/>
      <c r="BF34" s="380"/>
      <c r="BG34" s="380"/>
      <c r="BH34" s="380"/>
      <c r="BI34" s="380"/>
      <c r="BJ34" s="381"/>
      <c r="BK34" s="140"/>
      <c r="BL34" s="871"/>
      <c r="BM34" s="871"/>
    </row>
    <row r="35" spans="1:65" ht="11.25" customHeight="1" x14ac:dyDescent="0.15">
      <c r="A35" s="56"/>
      <c r="B35" s="57">
        <v>11</v>
      </c>
      <c r="C35" s="57" t="s">
        <v>3</v>
      </c>
      <c r="D35" s="133">
        <v>2</v>
      </c>
      <c r="E35" s="622">
        <v>500000</v>
      </c>
      <c r="F35" s="623"/>
      <c r="G35" s="624"/>
      <c r="H35" s="625"/>
      <c r="I35" s="625"/>
      <c r="J35" s="626"/>
      <c r="K35" s="627"/>
      <c r="L35" s="627"/>
      <c r="M35" s="627"/>
      <c r="N35" s="627"/>
      <c r="O35" s="627"/>
      <c r="P35" s="627"/>
      <c r="Q35" s="628"/>
      <c r="R35" s="629">
        <v>1</v>
      </c>
      <c r="S35" s="629"/>
      <c r="T35" s="630">
        <v>80000</v>
      </c>
      <c r="U35" s="630"/>
      <c r="V35" s="630"/>
      <c r="W35" s="630"/>
      <c r="X35" s="631">
        <f t="shared" si="0"/>
        <v>3</v>
      </c>
      <c r="Y35" s="631"/>
      <c r="Z35" s="631"/>
      <c r="AA35" s="632">
        <f t="shared" si="1"/>
        <v>580000</v>
      </c>
      <c r="AB35" s="632"/>
      <c r="AC35" s="632"/>
      <c r="AD35" s="632"/>
      <c r="AE35" s="632"/>
      <c r="AF35" s="632"/>
      <c r="AG35" s="633"/>
      <c r="AI35" s="669">
        <v>2</v>
      </c>
      <c r="AJ35" s="624"/>
      <c r="AK35" s="630">
        <v>500000</v>
      </c>
      <c r="AL35" s="630"/>
      <c r="AM35" s="105"/>
      <c r="AN35" s="670"/>
      <c r="AO35" s="670"/>
      <c r="AP35" s="670"/>
      <c r="AQ35" s="670"/>
      <c r="AR35" s="670"/>
      <c r="AS35" s="671">
        <f t="shared" si="2"/>
        <v>2</v>
      </c>
      <c r="AT35" s="671"/>
      <c r="AU35" s="671"/>
      <c r="AV35" s="632">
        <f t="shared" si="3"/>
        <v>500000</v>
      </c>
      <c r="AW35" s="632"/>
      <c r="AX35" s="632"/>
      <c r="AY35" s="632"/>
      <c r="AZ35" s="632"/>
      <c r="BA35" s="632"/>
      <c r="BB35" s="632"/>
      <c r="BC35" s="327"/>
      <c r="BD35" s="327"/>
      <c r="BE35" s="327"/>
      <c r="BF35" s="327"/>
      <c r="BG35" s="327"/>
      <c r="BH35" s="327"/>
      <c r="BI35" s="327"/>
      <c r="BJ35" s="328"/>
      <c r="BK35" s="140"/>
      <c r="BL35" s="871"/>
      <c r="BM35" s="871"/>
    </row>
    <row r="36" spans="1:65" ht="11.25" customHeight="1" x14ac:dyDescent="0.15">
      <c r="A36" s="56"/>
      <c r="B36" s="57">
        <v>12</v>
      </c>
      <c r="C36" s="57" t="s">
        <v>3</v>
      </c>
      <c r="D36" s="133">
        <v>3</v>
      </c>
      <c r="E36" s="622">
        <v>750000</v>
      </c>
      <c r="F36" s="623"/>
      <c r="G36" s="624"/>
      <c r="H36" s="625"/>
      <c r="I36" s="625"/>
      <c r="J36" s="626"/>
      <c r="K36" s="627"/>
      <c r="L36" s="627"/>
      <c r="M36" s="627"/>
      <c r="N36" s="627"/>
      <c r="O36" s="627"/>
      <c r="P36" s="627"/>
      <c r="Q36" s="628"/>
      <c r="R36" s="629">
        <v>2</v>
      </c>
      <c r="S36" s="629"/>
      <c r="T36" s="630">
        <v>160000</v>
      </c>
      <c r="U36" s="630"/>
      <c r="V36" s="630"/>
      <c r="W36" s="630"/>
      <c r="X36" s="631">
        <f t="shared" si="0"/>
        <v>5</v>
      </c>
      <c r="Y36" s="631"/>
      <c r="Z36" s="631"/>
      <c r="AA36" s="632">
        <f t="shared" si="1"/>
        <v>910000</v>
      </c>
      <c r="AB36" s="632"/>
      <c r="AC36" s="632"/>
      <c r="AD36" s="632"/>
      <c r="AE36" s="632"/>
      <c r="AF36" s="632"/>
      <c r="AG36" s="633"/>
      <c r="AI36" s="669">
        <v>3</v>
      </c>
      <c r="AJ36" s="624"/>
      <c r="AK36" s="630">
        <v>750000</v>
      </c>
      <c r="AL36" s="630"/>
      <c r="AM36" s="105"/>
      <c r="AN36" s="670"/>
      <c r="AO36" s="670"/>
      <c r="AP36" s="670"/>
      <c r="AQ36" s="670"/>
      <c r="AR36" s="670"/>
      <c r="AS36" s="671">
        <f t="shared" si="2"/>
        <v>3</v>
      </c>
      <c r="AT36" s="671"/>
      <c r="AU36" s="671"/>
      <c r="AV36" s="632">
        <f t="shared" si="3"/>
        <v>750000</v>
      </c>
      <c r="AW36" s="632"/>
      <c r="AX36" s="632"/>
      <c r="AY36" s="632"/>
      <c r="AZ36" s="632"/>
      <c r="BA36" s="632"/>
      <c r="BB36" s="632"/>
      <c r="BC36" s="327"/>
      <c r="BD36" s="327"/>
      <c r="BE36" s="327"/>
      <c r="BF36" s="327"/>
      <c r="BG36" s="327"/>
      <c r="BH36" s="327"/>
      <c r="BI36" s="327"/>
      <c r="BJ36" s="328"/>
      <c r="BK36" s="141"/>
    </row>
    <row r="37" spans="1:65" ht="11.25" customHeight="1" x14ac:dyDescent="0.15">
      <c r="A37" s="56"/>
      <c r="B37" s="57">
        <v>1</v>
      </c>
      <c r="C37" s="57" t="s">
        <v>3</v>
      </c>
      <c r="D37" s="133">
        <v>2</v>
      </c>
      <c r="E37" s="622">
        <v>500000</v>
      </c>
      <c r="F37" s="623"/>
      <c r="G37" s="624"/>
      <c r="H37" s="625"/>
      <c r="I37" s="625"/>
      <c r="J37" s="626"/>
      <c r="K37" s="627"/>
      <c r="L37" s="627"/>
      <c r="M37" s="627"/>
      <c r="N37" s="627"/>
      <c r="O37" s="627"/>
      <c r="P37" s="627"/>
      <c r="Q37" s="628"/>
      <c r="R37" s="629"/>
      <c r="S37" s="629"/>
      <c r="T37" s="630"/>
      <c r="U37" s="630"/>
      <c r="V37" s="630"/>
      <c r="W37" s="630"/>
      <c r="X37" s="631">
        <f t="shared" si="0"/>
        <v>2</v>
      </c>
      <c r="Y37" s="631"/>
      <c r="Z37" s="631"/>
      <c r="AA37" s="632">
        <f t="shared" si="1"/>
        <v>500000</v>
      </c>
      <c r="AB37" s="632"/>
      <c r="AC37" s="632"/>
      <c r="AD37" s="632"/>
      <c r="AE37" s="632"/>
      <c r="AF37" s="632"/>
      <c r="AG37" s="633"/>
      <c r="AI37" s="669">
        <v>2</v>
      </c>
      <c r="AJ37" s="624"/>
      <c r="AK37" s="630">
        <v>500000</v>
      </c>
      <c r="AL37" s="630"/>
      <c r="AM37" s="105"/>
      <c r="AN37" s="670"/>
      <c r="AO37" s="670"/>
      <c r="AP37" s="670"/>
      <c r="AQ37" s="670"/>
      <c r="AR37" s="670"/>
      <c r="AS37" s="671">
        <f t="shared" si="2"/>
        <v>2</v>
      </c>
      <c r="AT37" s="671"/>
      <c r="AU37" s="671"/>
      <c r="AV37" s="632">
        <f t="shared" si="3"/>
        <v>500000</v>
      </c>
      <c r="AW37" s="632"/>
      <c r="AX37" s="632"/>
      <c r="AY37" s="632"/>
      <c r="AZ37" s="632"/>
      <c r="BA37" s="632"/>
      <c r="BB37" s="632"/>
      <c r="BC37" s="327"/>
      <c r="BD37" s="327"/>
      <c r="BE37" s="327"/>
      <c r="BF37" s="327"/>
      <c r="BG37" s="327"/>
      <c r="BH37" s="327"/>
      <c r="BI37" s="327"/>
      <c r="BJ37" s="328"/>
      <c r="BK37" s="141"/>
    </row>
    <row r="38" spans="1:65" ht="11.25" customHeight="1" x14ac:dyDescent="0.15">
      <c r="A38" s="56"/>
      <c r="B38" s="57">
        <v>2</v>
      </c>
      <c r="C38" s="57" t="s">
        <v>3</v>
      </c>
      <c r="D38" s="133">
        <v>3</v>
      </c>
      <c r="E38" s="622">
        <v>750000</v>
      </c>
      <c r="F38" s="623"/>
      <c r="G38" s="624"/>
      <c r="H38" s="625"/>
      <c r="I38" s="625"/>
      <c r="J38" s="626"/>
      <c r="K38" s="627"/>
      <c r="L38" s="627"/>
      <c r="M38" s="627"/>
      <c r="N38" s="627"/>
      <c r="O38" s="627"/>
      <c r="P38" s="627"/>
      <c r="Q38" s="628"/>
      <c r="R38" s="629"/>
      <c r="S38" s="629"/>
      <c r="T38" s="630"/>
      <c r="U38" s="630"/>
      <c r="V38" s="630"/>
      <c r="W38" s="630"/>
      <c r="X38" s="631">
        <f t="shared" si="0"/>
        <v>3</v>
      </c>
      <c r="Y38" s="631"/>
      <c r="Z38" s="631"/>
      <c r="AA38" s="632">
        <f t="shared" si="1"/>
        <v>750000</v>
      </c>
      <c r="AB38" s="632"/>
      <c r="AC38" s="632"/>
      <c r="AD38" s="632"/>
      <c r="AE38" s="632"/>
      <c r="AF38" s="632"/>
      <c r="AG38" s="633"/>
      <c r="AI38" s="669">
        <v>3</v>
      </c>
      <c r="AJ38" s="624"/>
      <c r="AK38" s="630">
        <v>750000</v>
      </c>
      <c r="AL38" s="630"/>
      <c r="AM38" s="105"/>
      <c r="AN38" s="670"/>
      <c r="AO38" s="670"/>
      <c r="AP38" s="670"/>
      <c r="AQ38" s="670"/>
      <c r="AR38" s="670"/>
      <c r="AS38" s="671">
        <f t="shared" si="2"/>
        <v>3</v>
      </c>
      <c r="AT38" s="671"/>
      <c r="AU38" s="671"/>
      <c r="AV38" s="632">
        <f t="shared" si="3"/>
        <v>750000</v>
      </c>
      <c r="AW38" s="632"/>
      <c r="AX38" s="632"/>
      <c r="AY38" s="632"/>
      <c r="AZ38" s="632"/>
      <c r="BA38" s="632"/>
      <c r="BB38" s="632"/>
      <c r="BC38" s="327"/>
      <c r="BD38" s="327"/>
      <c r="BE38" s="327"/>
      <c r="BF38" s="327"/>
      <c r="BG38" s="327"/>
      <c r="BH38" s="327"/>
      <c r="BI38" s="327"/>
      <c r="BJ38" s="328"/>
      <c r="BK38" s="141"/>
    </row>
    <row r="39" spans="1:65" ht="11.25" customHeight="1" thickBot="1" x14ac:dyDescent="0.2">
      <c r="A39" s="71"/>
      <c r="B39" s="58">
        <v>3</v>
      </c>
      <c r="C39" s="58" t="s">
        <v>3</v>
      </c>
      <c r="D39" s="147">
        <v>3</v>
      </c>
      <c r="E39" s="672">
        <v>750000</v>
      </c>
      <c r="F39" s="673"/>
      <c r="G39" s="674"/>
      <c r="H39" s="675"/>
      <c r="I39" s="675"/>
      <c r="J39" s="626"/>
      <c r="K39" s="627"/>
      <c r="L39" s="627"/>
      <c r="M39" s="627"/>
      <c r="N39" s="627"/>
      <c r="O39" s="627"/>
      <c r="P39" s="627"/>
      <c r="Q39" s="628"/>
      <c r="R39" s="716">
        <v>1</v>
      </c>
      <c r="S39" s="716"/>
      <c r="T39" s="676">
        <v>80000</v>
      </c>
      <c r="U39" s="676"/>
      <c r="V39" s="676"/>
      <c r="W39" s="676"/>
      <c r="X39" s="677">
        <f t="shared" si="0"/>
        <v>4</v>
      </c>
      <c r="Y39" s="677"/>
      <c r="Z39" s="677"/>
      <c r="AA39" s="678">
        <f t="shared" si="1"/>
        <v>830000</v>
      </c>
      <c r="AB39" s="678"/>
      <c r="AC39" s="678"/>
      <c r="AD39" s="678"/>
      <c r="AE39" s="678"/>
      <c r="AF39" s="678"/>
      <c r="AG39" s="679"/>
      <c r="AI39" s="680">
        <v>3</v>
      </c>
      <c r="AJ39" s="674"/>
      <c r="AK39" s="676">
        <v>750000</v>
      </c>
      <c r="AL39" s="676"/>
      <c r="AM39" s="146"/>
      <c r="AN39" s="694"/>
      <c r="AO39" s="694"/>
      <c r="AP39" s="694"/>
      <c r="AQ39" s="694"/>
      <c r="AR39" s="694"/>
      <c r="AS39" s="695">
        <f t="shared" si="2"/>
        <v>3</v>
      </c>
      <c r="AT39" s="695"/>
      <c r="AU39" s="695"/>
      <c r="AV39" s="678">
        <f t="shared" si="3"/>
        <v>750000</v>
      </c>
      <c r="AW39" s="678"/>
      <c r="AX39" s="678"/>
      <c r="AY39" s="678"/>
      <c r="AZ39" s="678"/>
      <c r="BA39" s="678"/>
      <c r="BB39" s="678"/>
      <c r="BC39" s="347"/>
      <c r="BD39" s="347"/>
      <c r="BE39" s="347"/>
      <c r="BF39" s="347"/>
      <c r="BG39" s="347"/>
      <c r="BH39" s="347"/>
      <c r="BI39" s="347"/>
      <c r="BJ39" s="348"/>
      <c r="BK39" s="141"/>
    </row>
    <row r="40" spans="1:65" ht="11.25" customHeight="1" x14ac:dyDescent="0.15">
      <c r="A40" s="151" t="s">
        <v>37</v>
      </c>
      <c r="B40" s="152">
        <v>12</v>
      </c>
      <c r="C40" s="153" t="s">
        <v>3</v>
      </c>
      <c r="D40" s="154">
        <v>3</v>
      </c>
      <c r="E40" s="681">
        <v>1500000</v>
      </c>
      <c r="F40" s="682"/>
      <c r="G40" s="683"/>
      <c r="H40" s="684"/>
      <c r="I40" s="684"/>
      <c r="J40" s="685"/>
      <c r="K40" s="686"/>
      <c r="L40" s="686"/>
      <c r="M40" s="686"/>
      <c r="N40" s="686"/>
      <c r="O40" s="686"/>
      <c r="P40" s="686"/>
      <c r="Q40" s="687"/>
      <c r="R40" s="684"/>
      <c r="S40" s="684"/>
      <c r="T40" s="688"/>
      <c r="U40" s="688"/>
      <c r="V40" s="688"/>
      <c r="W40" s="688"/>
      <c r="X40" s="689">
        <f t="shared" si="0"/>
        <v>3</v>
      </c>
      <c r="Y40" s="689"/>
      <c r="Z40" s="689"/>
      <c r="AA40" s="690">
        <f t="shared" si="1"/>
        <v>1500000</v>
      </c>
      <c r="AB40" s="690"/>
      <c r="AC40" s="690"/>
      <c r="AD40" s="690"/>
      <c r="AE40" s="690"/>
      <c r="AF40" s="690"/>
      <c r="AG40" s="691"/>
      <c r="AH40" s="155"/>
      <c r="AI40" s="692">
        <v>3</v>
      </c>
      <c r="AJ40" s="693"/>
      <c r="AK40" s="688">
        <v>1500000</v>
      </c>
      <c r="AL40" s="688"/>
      <c r="AM40" s="156"/>
      <c r="AN40" s="696"/>
      <c r="AO40" s="696"/>
      <c r="AP40" s="696"/>
      <c r="AQ40" s="696"/>
      <c r="AR40" s="696"/>
      <c r="AS40" s="697">
        <f t="shared" si="2"/>
        <v>3</v>
      </c>
      <c r="AT40" s="697"/>
      <c r="AU40" s="697"/>
      <c r="AV40" s="690">
        <f t="shared" si="3"/>
        <v>1500000</v>
      </c>
      <c r="AW40" s="690"/>
      <c r="AX40" s="690"/>
      <c r="AY40" s="690"/>
      <c r="AZ40" s="690"/>
      <c r="BA40" s="690"/>
      <c r="BB40" s="690"/>
      <c r="BC40" s="359"/>
      <c r="BD40" s="359"/>
      <c r="BE40" s="359"/>
      <c r="BF40" s="359"/>
      <c r="BG40" s="359"/>
      <c r="BH40" s="359"/>
      <c r="BI40" s="359"/>
      <c r="BJ40" s="360"/>
      <c r="BK40" s="141"/>
    </row>
    <row r="41" spans="1:65" ht="11.25" customHeight="1" x14ac:dyDescent="0.15">
      <c r="A41" s="157" t="s">
        <v>37</v>
      </c>
      <c r="B41" s="135"/>
      <c r="C41" s="57" t="s">
        <v>3</v>
      </c>
      <c r="D41" s="106"/>
      <c r="E41" s="717"/>
      <c r="F41" s="718"/>
      <c r="G41" s="719"/>
      <c r="H41" s="625"/>
      <c r="I41" s="625"/>
      <c r="J41" s="626"/>
      <c r="K41" s="627"/>
      <c r="L41" s="627"/>
      <c r="M41" s="627"/>
      <c r="N41" s="627"/>
      <c r="O41" s="627"/>
      <c r="P41" s="627"/>
      <c r="Q41" s="628"/>
      <c r="R41" s="625"/>
      <c r="S41" s="625"/>
      <c r="T41" s="670"/>
      <c r="U41" s="670"/>
      <c r="V41" s="670"/>
      <c r="W41" s="670"/>
      <c r="X41" s="631">
        <f t="shared" si="0"/>
        <v>0</v>
      </c>
      <c r="Y41" s="631"/>
      <c r="Z41" s="631"/>
      <c r="AA41" s="632">
        <f t="shared" si="1"/>
        <v>0</v>
      </c>
      <c r="AB41" s="632"/>
      <c r="AC41" s="632"/>
      <c r="AD41" s="632"/>
      <c r="AE41" s="632"/>
      <c r="AF41" s="632"/>
      <c r="AG41" s="633"/>
      <c r="AI41" s="720"/>
      <c r="AJ41" s="719"/>
      <c r="AK41" s="670"/>
      <c r="AL41" s="670"/>
      <c r="AM41" s="105"/>
      <c r="AN41" s="670"/>
      <c r="AO41" s="670"/>
      <c r="AP41" s="670"/>
      <c r="AQ41" s="670"/>
      <c r="AR41" s="670"/>
      <c r="AS41" s="671">
        <f t="shared" si="2"/>
        <v>0</v>
      </c>
      <c r="AT41" s="671"/>
      <c r="AU41" s="671"/>
      <c r="AV41" s="632">
        <f t="shared" si="3"/>
        <v>0</v>
      </c>
      <c r="AW41" s="632"/>
      <c r="AX41" s="632"/>
      <c r="AY41" s="632"/>
      <c r="AZ41" s="632"/>
      <c r="BA41" s="632"/>
      <c r="BB41" s="632"/>
      <c r="BC41" s="327"/>
      <c r="BD41" s="327"/>
      <c r="BE41" s="327"/>
      <c r="BF41" s="327"/>
      <c r="BG41" s="327"/>
      <c r="BH41" s="327"/>
      <c r="BI41" s="327"/>
      <c r="BJ41" s="378"/>
      <c r="BK41" s="141"/>
    </row>
    <row r="42" spans="1:65" ht="11.25" customHeight="1" thickBot="1" x14ac:dyDescent="0.2">
      <c r="A42" s="387" t="s">
        <v>117</v>
      </c>
      <c r="B42" s="388"/>
      <c r="C42" s="168"/>
      <c r="D42" s="169"/>
      <c r="E42" s="604">
        <f>SUM(E34:G41)</f>
        <v>5500000</v>
      </c>
      <c r="F42" s="605"/>
      <c r="G42" s="606"/>
      <c r="H42" s="160"/>
      <c r="I42" s="160"/>
      <c r="J42" s="161"/>
      <c r="K42" s="162"/>
      <c r="L42" s="162"/>
      <c r="M42" s="162"/>
      <c r="N42" s="162"/>
      <c r="O42" s="162"/>
      <c r="P42" s="162"/>
      <c r="Q42" s="163"/>
      <c r="R42" s="602"/>
      <c r="S42" s="603"/>
      <c r="T42" s="604">
        <f>SUM(T34:W41)</f>
        <v>400000</v>
      </c>
      <c r="U42" s="605"/>
      <c r="V42" s="605"/>
      <c r="W42" s="606"/>
      <c r="X42" s="170"/>
      <c r="Y42" s="171"/>
      <c r="Z42" s="172"/>
      <c r="AA42" s="607">
        <f t="shared" ref="AA42" si="4">+E42+J42+T42</f>
        <v>5900000</v>
      </c>
      <c r="AB42" s="607"/>
      <c r="AC42" s="607"/>
      <c r="AD42" s="607"/>
      <c r="AE42" s="607"/>
      <c r="AF42" s="607"/>
      <c r="AG42" s="608"/>
      <c r="AH42" s="164"/>
      <c r="AI42" s="609"/>
      <c r="AJ42" s="610"/>
      <c r="AK42" s="604">
        <f>SUM(AK34:AL41)</f>
        <v>5500000</v>
      </c>
      <c r="AL42" s="606"/>
      <c r="AM42" s="167"/>
      <c r="AN42" s="614"/>
      <c r="AO42" s="615"/>
      <c r="AP42" s="615"/>
      <c r="AQ42" s="615"/>
      <c r="AR42" s="610"/>
      <c r="AS42" s="616"/>
      <c r="AT42" s="617"/>
      <c r="AU42" s="618"/>
      <c r="AV42" s="619">
        <f>SUM(AV34:BB41)</f>
        <v>5500000</v>
      </c>
      <c r="AW42" s="620"/>
      <c r="AX42" s="620"/>
      <c r="AY42" s="620"/>
      <c r="AZ42" s="620"/>
      <c r="BA42" s="620"/>
      <c r="BB42" s="621"/>
      <c r="BC42" s="374"/>
      <c r="BD42" s="375"/>
      <c r="BE42" s="374"/>
      <c r="BF42" s="376"/>
      <c r="BG42" s="376"/>
      <c r="BH42" s="376"/>
      <c r="BI42" s="376"/>
      <c r="BJ42" s="377"/>
      <c r="BK42" s="141"/>
    </row>
    <row r="43" spans="1:65" ht="4.5" customHeight="1" x14ac:dyDescent="0.15">
      <c r="A43" s="396" t="s">
        <v>36</v>
      </c>
      <c r="B43" s="397"/>
      <c r="C43" s="397"/>
      <c r="D43" s="736"/>
      <c r="E43" s="760">
        <f>E33+E42</f>
        <v>11250000</v>
      </c>
      <c r="F43" s="761"/>
      <c r="G43" s="762"/>
      <c r="H43" s="737"/>
      <c r="I43" s="737"/>
      <c r="J43" s="760">
        <f>SUM(J25:Q41)</f>
        <v>0</v>
      </c>
      <c r="K43" s="761"/>
      <c r="L43" s="761"/>
      <c r="M43" s="761"/>
      <c r="N43" s="761"/>
      <c r="O43" s="761"/>
      <c r="P43" s="761"/>
      <c r="Q43" s="762"/>
      <c r="R43" s="737"/>
      <c r="S43" s="737"/>
      <c r="T43" s="740">
        <f>T33+T42</f>
        <v>800000</v>
      </c>
      <c r="U43" s="741"/>
      <c r="V43" s="741"/>
      <c r="W43" s="741"/>
      <c r="X43" s="757" t="s">
        <v>35</v>
      </c>
      <c r="Y43" s="758"/>
      <c r="Z43" s="759"/>
      <c r="AA43" s="748" t="s">
        <v>34</v>
      </c>
      <c r="AB43" s="750">
        <f>AA33+AA42</f>
        <v>12050000</v>
      </c>
      <c r="AC43" s="750"/>
      <c r="AD43" s="750"/>
      <c r="AE43" s="750"/>
      <c r="AF43" s="750"/>
      <c r="AG43" s="752" t="s">
        <v>0</v>
      </c>
      <c r="AI43" s="736"/>
      <c r="AJ43" s="737"/>
      <c r="AK43" s="740">
        <f>AK33+AK42</f>
        <v>11250000</v>
      </c>
      <c r="AL43" s="741"/>
      <c r="AM43" s="737"/>
      <c r="AN43" s="740">
        <f>SUM(AN25:AR41)</f>
        <v>0</v>
      </c>
      <c r="AO43" s="741"/>
      <c r="AP43" s="741"/>
      <c r="AQ43" s="741"/>
      <c r="AR43" s="741"/>
      <c r="AS43" s="743" t="s">
        <v>33</v>
      </c>
      <c r="AT43" s="744"/>
      <c r="AU43" s="745"/>
      <c r="AV43" s="746" t="s">
        <v>32</v>
      </c>
      <c r="AW43" s="721">
        <f>AV33+AV42</f>
        <v>11250000</v>
      </c>
      <c r="AX43" s="722"/>
      <c r="AY43" s="722"/>
      <c r="AZ43" s="722"/>
      <c r="BA43" s="722"/>
      <c r="BB43" s="724" t="s">
        <v>0</v>
      </c>
      <c r="BC43" s="413"/>
      <c r="BD43" s="414"/>
      <c r="BE43" s="417"/>
      <c r="BF43" s="418"/>
      <c r="BG43" s="418"/>
      <c r="BH43" s="418"/>
      <c r="BI43" s="418"/>
      <c r="BJ43" s="419"/>
      <c r="BK43" s="59"/>
      <c r="BL43" s="59"/>
    </row>
    <row r="44" spans="1:65" ht="9.75" customHeight="1" x14ac:dyDescent="0.15">
      <c r="A44" s="396"/>
      <c r="B44" s="397"/>
      <c r="C44" s="397"/>
      <c r="D44" s="736"/>
      <c r="E44" s="763"/>
      <c r="F44" s="761"/>
      <c r="G44" s="762"/>
      <c r="H44" s="737"/>
      <c r="I44" s="737"/>
      <c r="J44" s="763"/>
      <c r="K44" s="761"/>
      <c r="L44" s="761"/>
      <c r="M44" s="761"/>
      <c r="N44" s="761"/>
      <c r="O44" s="761"/>
      <c r="P44" s="761"/>
      <c r="Q44" s="762"/>
      <c r="R44" s="737"/>
      <c r="S44" s="737"/>
      <c r="T44" s="741"/>
      <c r="U44" s="741"/>
      <c r="V44" s="741"/>
      <c r="W44" s="741"/>
      <c r="X44" s="757"/>
      <c r="Y44" s="758"/>
      <c r="Z44" s="759"/>
      <c r="AA44" s="749"/>
      <c r="AB44" s="751"/>
      <c r="AC44" s="751"/>
      <c r="AD44" s="751"/>
      <c r="AE44" s="751"/>
      <c r="AF44" s="751"/>
      <c r="AG44" s="753"/>
      <c r="AI44" s="736"/>
      <c r="AJ44" s="737"/>
      <c r="AK44" s="741"/>
      <c r="AL44" s="741"/>
      <c r="AM44" s="737"/>
      <c r="AN44" s="741"/>
      <c r="AO44" s="741"/>
      <c r="AP44" s="741"/>
      <c r="AQ44" s="741"/>
      <c r="AR44" s="741"/>
      <c r="AS44" s="743"/>
      <c r="AT44" s="744"/>
      <c r="AU44" s="745"/>
      <c r="AV44" s="747"/>
      <c r="AW44" s="723"/>
      <c r="AX44" s="723"/>
      <c r="AY44" s="723"/>
      <c r="AZ44" s="723"/>
      <c r="BA44" s="723"/>
      <c r="BB44" s="725"/>
      <c r="BC44" s="413"/>
      <c r="BD44" s="414"/>
      <c r="BE44" s="420"/>
      <c r="BF44" s="421"/>
      <c r="BG44" s="421"/>
      <c r="BH44" s="421"/>
      <c r="BI44" s="421"/>
      <c r="BJ44" s="422"/>
      <c r="BK44" s="59"/>
      <c r="BL44" s="59"/>
    </row>
    <row r="45" spans="1:65" ht="4.5" customHeight="1" x14ac:dyDescent="0.15">
      <c r="A45" s="396"/>
      <c r="B45" s="397"/>
      <c r="C45" s="397"/>
      <c r="D45" s="736"/>
      <c r="E45" s="763"/>
      <c r="F45" s="761"/>
      <c r="G45" s="762"/>
      <c r="H45" s="737"/>
      <c r="I45" s="737"/>
      <c r="J45" s="763"/>
      <c r="K45" s="761"/>
      <c r="L45" s="761"/>
      <c r="M45" s="761"/>
      <c r="N45" s="761"/>
      <c r="O45" s="761"/>
      <c r="P45" s="761"/>
      <c r="Q45" s="762"/>
      <c r="R45" s="737"/>
      <c r="S45" s="737"/>
      <c r="T45" s="741"/>
      <c r="U45" s="741"/>
      <c r="V45" s="741"/>
      <c r="W45" s="741"/>
      <c r="X45" s="757"/>
      <c r="Y45" s="758"/>
      <c r="Z45" s="759"/>
      <c r="AA45" s="729" t="s">
        <v>31</v>
      </c>
      <c r="AB45" s="731">
        <f>ROUNDDOWN(AB43,-3)/1000</f>
        <v>12050</v>
      </c>
      <c r="AC45" s="731"/>
      <c r="AD45" s="731"/>
      <c r="AE45" s="731"/>
      <c r="AF45" s="731"/>
      <c r="AG45" s="427" t="s">
        <v>28</v>
      </c>
      <c r="AI45" s="736"/>
      <c r="AJ45" s="737"/>
      <c r="AK45" s="741"/>
      <c r="AL45" s="741"/>
      <c r="AM45" s="737"/>
      <c r="AN45" s="741"/>
      <c r="AO45" s="741"/>
      <c r="AP45" s="741"/>
      <c r="AQ45" s="741"/>
      <c r="AR45" s="741"/>
      <c r="AS45" s="743"/>
      <c r="AT45" s="744"/>
      <c r="AU45" s="745"/>
      <c r="AV45" s="732" t="s">
        <v>30</v>
      </c>
      <c r="AW45" s="731">
        <f>ROUNDDOWN(AW43,-3)/1000</f>
        <v>11250</v>
      </c>
      <c r="AX45" s="731"/>
      <c r="AY45" s="731"/>
      <c r="AZ45" s="731"/>
      <c r="BA45" s="731"/>
      <c r="BB45" s="734" t="s">
        <v>28</v>
      </c>
      <c r="BC45" s="413"/>
      <c r="BD45" s="414"/>
      <c r="BE45" s="433"/>
      <c r="BF45" s="434"/>
      <c r="BG45" s="434"/>
      <c r="BH45" s="434"/>
      <c r="BI45" s="434"/>
      <c r="BJ45" s="435"/>
      <c r="BK45" s="59"/>
    </row>
    <row r="46" spans="1:65" ht="9.75" customHeight="1" x14ac:dyDescent="0.15">
      <c r="A46" s="398"/>
      <c r="B46" s="399"/>
      <c r="C46" s="399"/>
      <c r="D46" s="738"/>
      <c r="E46" s="764"/>
      <c r="F46" s="765"/>
      <c r="G46" s="766"/>
      <c r="H46" s="739"/>
      <c r="I46" s="739"/>
      <c r="J46" s="764"/>
      <c r="K46" s="765"/>
      <c r="L46" s="765"/>
      <c r="M46" s="765"/>
      <c r="N46" s="765"/>
      <c r="O46" s="765"/>
      <c r="P46" s="765"/>
      <c r="Q46" s="766"/>
      <c r="R46" s="739"/>
      <c r="S46" s="739"/>
      <c r="T46" s="742"/>
      <c r="U46" s="742"/>
      <c r="V46" s="742"/>
      <c r="W46" s="742"/>
      <c r="X46" s="726">
        <f>ROUNDDOWN(AVERAGE(X25:Z30,X34:Z39),0)</f>
        <v>3</v>
      </c>
      <c r="Y46" s="727"/>
      <c r="Z46" s="728"/>
      <c r="AA46" s="730"/>
      <c r="AB46" s="727"/>
      <c r="AC46" s="727"/>
      <c r="AD46" s="727"/>
      <c r="AE46" s="727"/>
      <c r="AF46" s="727"/>
      <c r="AG46" s="428"/>
      <c r="AI46" s="738"/>
      <c r="AJ46" s="739"/>
      <c r="AK46" s="742"/>
      <c r="AL46" s="742"/>
      <c r="AM46" s="739"/>
      <c r="AN46" s="742"/>
      <c r="AO46" s="742"/>
      <c r="AP46" s="742"/>
      <c r="AQ46" s="742"/>
      <c r="AR46" s="742"/>
      <c r="AS46" s="754">
        <f>ROUNDDOWN(SUM(AS25:AU39)/12,0)</f>
        <v>3</v>
      </c>
      <c r="AT46" s="755"/>
      <c r="AU46" s="756"/>
      <c r="AV46" s="733"/>
      <c r="AW46" s="727"/>
      <c r="AX46" s="727"/>
      <c r="AY46" s="727"/>
      <c r="AZ46" s="727"/>
      <c r="BA46" s="727"/>
      <c r="BB46" s="735"/>
      <c r="BC46" s="415"/>
      <c r="BD46" s="416"/>
      <c r="BE46" s="436"/>
      <c r="BF46" s="437"/>
      <c r="BG46" s="437"/>
      <c r="BH46" s="437"/>
      <c r="BI46" s="437"/>
      <c r="BJ46" s="438"/>
      <c r="BK46" s="59"/>
    </row>
    <row r="47" spans="1:65" ht="4.5" customHeight="1" x14ac:dyDescent="0.15">
      <c r="A47" s="14"/>
      <c r="B47" s="14"/>
      <c r="C47" s="6"/>
      <c r="X47" s="60"/>
      <c r="Y47" s="62"/>
      <c r="Z47" s="62"/>
      <c r="AA47" s="62"/>
      <c r="AB47" s="62"/>
      <c r="AC47" s="62"/>
      <c r="AD47" s="62"/>
      <c r="AE47" s="62"/>
      <c r="AF47" s="62"/>
    </row>
    <row r="48" spans="1:65" ht="6" customHeight="1" x14ac:dyDescent="0.15">
      <c r="A48" s="499">
        <v>8</v>
      </c>
      <c r="B48" s="499"/>
      <c r="C48" s="499"/>
      <c r="D48" s="500"/>
      <c r="E48" s="500"/>
      <c r="F48" s="500"/>
      <c r="G48" s="500"/>
      <c r="H48" s="488"/>
      <c r="I48" s="488"/>
      <c r="J48" s="488"/>
      <c r="K48" s="488"/>
      <c r="L48" s="488"/>
      <c r="M48" s="488"/>
      <c r="N48" s="488"/>
      <c r="O48" s="488"/>
      <c r="P48" s="488"/>
      <c r="Q48" s="489"/>
      <c r="R48" s="490" t="s">
        <v>99</v>
      </c>
      <c r="S48" s="491"/>
      <c r="T48" s="491"/>
      <c r="U48" s="491"/>
      <c r="V48" s="491"/>
      <c r="W48" s="492"/>
      <c r="X48" s="458"/>
      <c r="Y48" s="459"/>
      <c r="Z48" s="460"/>
      <c r="AA48" s="61"/>
      <c r="AB48" s="62"/>
      <c r="AC48" s="62"/>
      <c r="AD48" s="62"/>
      <c r="AE48" s="62"/>
      <c r="AF48" s="62"/>
      <c r="AG48" s="63" t="s">
        <v>28</v>
      </c>
      <c r="AM48" s="490" t="s">
        <v>99</v>
      </c>
      <c r="AN48" s="491"/>
      <c r="AO48" s="491"/>
      <c r="AP48" s="491"/>
      <c r="AQ48" s="491"/>
      <c r="AR48" s="492"/>
      <c r="AS48" s="458"/>
      <c r="AT48" s="459"/>
      <c r="AU48" s="460"/>
      <c r="AV48" s="61"/>
      <c r="AW48" s="62"/>
      <c r="AX48" s="62"/>
      <c r="AY48" s="62"/>
      <c r="AZ48" s="62"/>
      <c r="BA48" s="62"/>
      <c r="BB48" s="63" t="s">
        <v>28</v>
      </c>
      <c r="BC48" s="458"/>
      <c r="BD48" s="460"/>
      <c r="BE48" s="458"/>
      <c r="BF48" s="459"/>
      <c r="BG48" s="459"/>
      <c r="BH48" s="459"/>
      <c r="BI48" s="459"/>
      <c r="BJ48" s="460"/>
      <c r="BK48" s="59"/>
    </row>
    <row r="49" spans="1:63" ht="12.75" customHeight="1" x14ac:dyDescent="0.15">
      <c r="A49" s="499"/>
      <c r="B49" s="499"/>
      <c r="C49" s="499"/>
      <c r="D49" s="500"/>
      <c r="E49" s="500"/>
      <c r="F49" s="500"/>
      <c r="G49" s="500"/>
      <c r="H49" s="488"/>
      <c r="I49" s="488"/>
      <c r="J49" s="488"/>
      <c r="K49" s="488"/>
      <c r="L49" s="488"/>
      <c r="M49" s="488"/>
      <c r="N49" s="488"/>
      <c r="O49" s="488"/>
      <c r="P49" s="488"/>
      <c r="Q49" s="489"/>
      <c r="R49" s="493"/>
      <c r="S49" s="494"/>
      <c r="T49" s="494"/>
      <c r="U49" s="494"/>
      <c r="V49" s="494"/>
      <c r="W49" s="495"/>
      <c r="X49" s="461"/>
      <c r="Y49" s="462"/>
      <c r="Z49" s="463"/>
      <c r="AA49" s="769">
        <f>ROUNDDOWN(SUM(AA25:AG32),-3)/1000</f>
        <v>6150</v>
      </c>
      <c r="AB49" s="770"/>
      <c r="AC49" s="770"/>
      <c r="AD49" s="770"/>
      <c r="AE49" s="770"/>
      <c r="AF49" s="770"/>
      <c r="AG49" s="64"/>
      <c r="AM49" s="493"/>
      <c r="AN49" s="494"/>
      <c r="AO49" s="494"/>
      <c r="AP49" s="494"/>
      <c r="AQ49" s="494"/>
      <c r="AR49" s="495"/>
      <c r="AS49" s="461"/>
      <c r="AT49" s="462"/>
      <c r="AU49" s="463"/>
      <c r="AV49" s="771">
        <f>ROUNDDOWN(SUM(AV25:BB32),-3)/1000</f>
        <v>5750</v>
      </c>
      <c r="AW49" s="727"/>
      <c r="AX49" s="727"/>
      <c r="AY49" s="727"/>
      <c r="AZ49" s="727"/>
      <c r="BA49" s="727"/>
      <c r="BB49" s="99"/>
      <c r="BC49" s="461"/>
      <c r="BD49" s="463"/>
      <c r="BE49" s="461"/>
      <c r="BF49" s="462"/>
      <c r="BG49" s="462"/>
      <c r="BH49" s="462"/>
      <c r="BI49" s="462"/>
      <c r="BJ49" s="463"/>
      <c r="BK49" s="59"/>
    </row>
    <row r="50" spans="1:63" ht="6" customHeight="1" x14ac:dyDescent="0.15">
      <c r="A50" s="499"/>
      <c r="B50" s="499"/>
      <c r="C50" s="499"/>
      <c r="D50" s="500"/>
      <c r="E50" s="500"/>
      <c r="F50" s="500"/>
      <c r="G50" s="500"/>
      <c r="H50" s="468"/>
      <c r="I50" s="469"/>
      <c r="J50" s="469"/>
      <c r="K50" s="469"/>
      <c r="L50" s="469"/>
      <c r="M50" s="469"/>
      <c r="N50" s="469"/>
      <c r="O50" s="469"/>
      <c r="P50" s="469"/>
      <c r="Q50" s="469"/>
      <c r="R50" s="472" t="s">
        <v>98</v>
      </c>
      <c r="S50" s="473"/>
      <c r="T50" s="473"/>
      <c r="U50" s="473"/>
      <c r="V50" s="473"/>
      <c r="W50" s="473"/>
      <c r="X50" s="476"/>
      <c r="Y50" s="477"/>
      <c r="Z50" s="478"/>
      <c r="AA50" s="65"/>
      <c r="AB50" s="66"/>
      <c r="AC50" s="66"/>
      <c r="AD50" s="66"/>
      <c r="AE50" s="66"/>
      <c r="AF50" s="66"/>
      <c r="AG50" s="63" t="s">
        <v>28</v>
      </c>
      <c r="AM50" s="472" t="s">
        <v>98</v>
      </c>
      <c r="AN50" s="473"/>
      <c r="AO50" s="473"/>
      <c r="AP50" s="473"/>
      <c r="AQ50" s="473"/>
      <c r="AR50" s="473"/>
      <c r="AS50" s="482"/>
      <c r="AT50" s="483"/>
      <c r="AU50" s="484"/>
      <c r="AV50" s="67"/>
      <c r="AW50" s="62"/>
      <c r="AX50" s="62"/>
      <c r="AY50" s="62"/>
      <c r="AZ50" s="62"/>
      <c r="BA50" s="62"/>
      <c r="BB50" s="63" t="s">
        <v>28</v>
      </c>
      <c r="BC50" s="482"/>
      <c r="BD50" s="484"/>
      <c r="BE50" s="482"/>
      <c r="BF50" s="483"/>
      <c r="BG50" s="483"/>
      <c r="BH50" s="483"/>
      <c r="BI50" s="483"/>
      <c r="BJ50" s="484"/>
    </row>
    <row r="51" spans="1:63" ht="12.75" customHeight="1" x14ac:dyDescent="0.15">
      <c r="A51" s="499"/>
      <c r="B51" s="499"/>
      <c r="C51" s="499"/>
      <c r="D51" s="500"/>
      <c r="E51" s="500"/>
      <c r="F51" s="500"/>
      <c r="G51" s="500"/>
      <c r="H51" s="470"/>
      <c r="I51" s="471"/>
      <c r="J51" s="471"/>
      <c r="K51" s="471"/>
      <c r="L51" s="471"/>
      <c r="M51" s="471"/>
      <c r="N51" s="471"/>
      <c r="O51" s="471"/>
      <c r="P51" s="471"/>
      <c r="Q51" s="471"/>
      <c r="R51" s="474"/>
      <c r="S51" s="475"/>
      <c r="T51" s="475"/>
      <c r="U51" s="475"/>
      <c r="V51" s="475"/>
      <c r="W51" s="475"/>
      <c r="X51" s="479"/>
      <c r="Y51" s="480"/>
      <c r="Z51" s="481"/>
      <c r="AA51" s="769">
        <f>ROUNDDOWN(SUM(AA34:AG41),-3)/1000</f>
        <v>5900</v>
      </c>
      <c r="AB51" s="770"/>
      <c r="AC51" s="770"/>
      <c r="AD51" s="770"/>
      <c r="AE51" s="770"/>
      <c r="AF51" s="770"/>
      <c r="AG51" s="98"/>
      <c r="AM51" s="474"/>
      <c r="AN51" s="475"/>
      <c r="AO51" s="475"/>
      <c r="AP51" s="475"/>
      <c r="AQ51" s="475"/>
      <c r="AR51" s="475"/>
      <c r="AS51" s="485"/>
      <c r="AT51" s="486"/>
      <c r="AU51" s="487"/>
      <c r="AV51" s="769">
        <f>ROUNDDOWN(SUM(AV34:BB41),-3)/1000</f>
        <v>5500</v>
      </c>
      <c r="AW51" s="772"/>
      <c r="AX51" s="772"/>
      <c r="AY51" s="772"/>
      <c r="AZ51" s="772"/>
      <c r="BA51" s="772"/>
      <c r="BB51" s="98"/>
      <c r="BC51" s="485"/>
      <c r="BD51" s="487"/>
      <c r="BE51" s="485"/>
      <c r="BF51" s="486"/>
      <c r="BG51" s="486"/>
      <c r="BH51" s="486"/>
      <c r="BI51" s="486"/>
      <c r="BJ51" s="487"/>
    </row>
    <row r="52" spans="1:63" ht="4.5" customHeight="1" x14ac:dyDescent="0.15"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63" ht="8.25" customHeight="1" x14ac:dyDescent="0.15">
      <c r="A53" s="803" t="s">
        <v>22</v>
      </c>
      <c r="B53" s="805" t="s">
        <v>27</v>
      </c>
      <c r="C53" s="806"/>
      <c r="D53" s="806"/>
      <c r="E53" s="806"/>
      <c r="F53" s="807"/>
      <c r="G53" s="808" t="s">
        <v>20</v>
      </c>
      <c r="H53" s="809"/>
      <c r="I53" s="810" t="s">
        <v>19</v>
      </c>
      <c r="J53" s="810"/>
      <c r="K53" s="810"/>
      <c r="L53" s="808" t="s">
        <v>18</v>
      </c>
      <c r="M53" s="811"/>
      <c r="N53" s="811"/>
      <c r="O53" s="809"/>
      <c r="P53" s="14"/>
      <c r="Q53" s="499" t="s">
        <v>26</v>
      </c>
      <c r="R53" s="499"/>
      <c r="S53" s="782" t="s">
        <v>25</v>
      </c>
      <c r="T53" s="782"/>
      <c r="U53" s="782"/>
      <c r="V53" s="782"/>
      <c r="W53" s="249"/>
      <c r="X53" s="773" t="s">
        <v>24</v>
      </c>
      <c r="Y53" s="778"/>
      <c r="Z53" s="778"/>
      <c r="AA53" s="774"/>
      <c r="AB53" s="779" t="s">
        <v>23</v>
      </c>
      <c r="AC53" s="780"/>
      <c r="AD53" s="780"/>
      <c r="AE53" s="781"/>
      <c r="AF53" s="773" t="s">
        <v>18</v>
      </c>
      <c r="AG53" s="778"/>
      <c r="AH53" s="778"/>
      <c r="AI53" s="774"/>
      <c r="AK53" s="782" t="s">
        <v>22</v>
      </c>
      <c r="AL53" s="250" t="s">
        <v>21</v>
      </c>
      <c r="AM53" s="250"/>
      <c r="AN53" s="251"/>
      <c r="AO53" s="773" t="s">
        <v>20</v>
      </c>
      <c r="AP53" s="778"/>
      <c r="AQ53" s="778"/>
      <c r="AR53" s="774"/>
      <c r="AS53" s="781" t="s">
        <v>19</v>
      </c>
      <c r="AT53" s="813"/>
      <c r="AU53" s="813"/>
      <c r="AV53" s="813"/>
      <c r="AW53" s="778" t="s">
        <v>18</v>
      </c>
      <c r="AX53" s="778"/>
      <c r="AY53" s="778"/>
      <c r="AZ53" s="774"/>
    </row>
    <row r="54" spans="1:63" ht="8.25" customHeight="1" x14ac:dyDescent="0.15">
      <c r="A54" s="804"/>
      <c r="B54" s="299"/>
      <c r="C54" s="300"/>
      <c r="D54" s="300"/>
      <c r="E54" s="300"/>
      <c r="F54" s="301"/>
      <c r="G54" s="814" t="s">
        <v>13</v>
      </c>
      <c r="H54" s="815"/>
      <c r="I54" s="808" t="s">
        <v>16</v>
      </c>
      <c r="J54" s="809"/>
      <c r="K54" s="68" t="s">
        <v>14</v>
      </c>
      <c r="L54" s="814" t="s">
        <v>13</v>
      </c>
      <c r="M54" s="816"/>
      <c r="N54" s="816"/>
      <c r="O54" s="815"/>
      <c r="P54" s="14"/>
      <c r="Q54" s="812"/>
      <c r="R54" s="812"/>
      <c r="S54" s="782"/>
      <c r="T54" s="782"/>
      <c r="U54" s="782"/>
      <c r="V54" s="782"/>
      <c r="W54" s="249"/>
      <c r="X54" s="776" t="s">
        <v>17</v>
      </c>
      <c r="Y54" s="777"/>
      <c r="Z54" s="777"/>
      <c r="AA54" s="775"/>
      <c r="AB54" s="773" t="s">
        <v>16</v>
      </c>
      <c r="AC54" s="774"/>
      <c r="AD54" s="773" t="s">
        <v>14</v>
      </c>
      <c r="AE54" s="774"/>
      <c r="AF54" s="307" t="s">
        <v>13</v>
      </c>
      <c r="AG54" s="308"/>
      <c r="AH54" s="308"/>
      <c r="AI54" s="775"/>
      <c r="AK54" s="783"/>
      <c r="AL54" s="250"/>
      <c r="AM54" s="250"/>
      <c r="AN54" s="251"/>
      <c r="AO54" s="776" t="s">
        <v>13</v>
      </c>
      <c r="AP54" s="777"/>
      <c r="AQ54" s="777"/>
      <c r="AR54" s="775"/>
      <c r="AS54" s="767" t="s">
        <v>15</v>
      </c>
      <c r="AT54" s="768"/>
      <c r="AU54" s="768" t="s">
        <v>14</v>
      </c>
      <c r="AV54" s="768"/>
      <c r="AW54" s="308" t="s">
        <v>13</v>
      </c>
      <c r="AX54" s="308"/>
      <c r="AY54" s="308"/>
      <c r="AZ54" s="309"/>
      <c r="BB54" s="784"/>
      <c r="BC54" s="784"/>
      <c r="BD54" s="784"/>
      <c r="BE54" s="784"/>
      <c r="BF54" s="784"/>
      <c r="BG54" s="784"/>
    </row>
    <row r="55" spans="1:63" ht="4.5" customHeight="1" x14ac:dyDescent="0.35">
      <c r="A55" s="785"/>
      <c r="B55" s="786" t="s">
        <v>108</v>
      </c>
      <c r="C55" s="786"/>
      <c r="D55" s="786"/>
      <c r="E55" s="786"/>
      <c r="F55" s="787"/>
      <c r="G55" s="107"/>
      <c r="H55" s="69" t="s">
        <v>89</v>
      </c>
      <c r="I55" s="788">
        <v>12</v>
      </c>
      <c r="J55" s="789"/>
      <c r="K55" s="792">
        <v>12</v>
      </c>
      <c r="L55" s="109"/>
      <c r="M55" s="110"/>
      <c r="N55" s="111"/>
      <c r="O55" s="69" t="s">
        <v>0</v>
      </c>
      <c r="Q55" s="793"/>
      <c r="R55" s="794"/>
      <c r="S55" s="795"/>
      <c r="T55" s="796"/>
      <c r="U55" s="796"/>
      <c r="V55" s="796"/>
      <c r="W55" s="796"/>
      <c r="X55" s="834"/>
      <c r="Y55" s="835"/>
      <c r="AA55" s="70" t="s">
        <v>0</v>
      </c>
      <c r="AB55" s="836"/>
      <c r="AC55" s="837"/>
      <c r="AD55" s="840"/>
      <c r="AE55" s="841"/>
      <c r="AF55" s="118"/>
      <c r="AG55" s="119"/>
      <c r="AH55" s="120"/>
      <c r="AI55" s="89" t="s">
        <v>0</v>
      </c>
      <c r="AK55" s="844"/>
      <c r="AL55" s="845"/>
      <c r="AM55" s="845"/>
      <c r="AN55" s="795"/>
      <c r="AO55" s="834"/>
      <c r="AP55" s="835"/>
      <c r="AR55" s="81" t="s">
        <v>0</v>
      </c>
      <c r="AS55" s="827"/>
      <c r="AT55" s="800"/>
      <c r="AU55" s="800"/>
      <c r="AV55" s="801"/>
      <c r="AW55" s="118"/>
      <c r="AX55" s="119"/>
      <c r="AY55" s="120"/>
      <c r="AZ55" s="90" t="s">
        <v>0</v>
      </c>
      <c r="BJ55" s="81"/>
      <c r="BK55" s="81"/>
    </row>
    <row r="56" spans="1:63" ht="10.5" customHeight="1" x14ac:dyDescent="0.15">
      <c r="A56" s="509"/>
      <c r="B56" s="667"/>
      <c r="C56" s="667"/>
      <c r="D56" s="667"/>
      <c r="E56" s="667"/>
      <c r="F56" s="668"/>
      <c r="G56" s="108">
        <v>140</v>
      </c>
      <c r="H56" s="91" t="s">
        <v>90</v>
      </c>
      <c r="I56" s="790"/>
      <c r="J56" s="791"/>
      <c r="K56" s="515"/>
      <c r="L56" s="829">
        <v>50</v>
      </c>
      <c r="M56" s="830"/>
      <c r="N56" s="831"/>
      <c r="O56" s="103" t="s">
        <v>11</v>
      </c>
      <c r="Q56" s="519"/>
      <c r="R56" s="520"/>
      <c r="S56" s="795"/>
      <c r="T56" s="796"/>
      <c r="U56" s="796"/>
      <c r="V56" s="796"/>
      <c r="W56" s="796"/>
      <c r="X56" s="797"/>
      <c r="Y56" s="832"/>
      <c r="Z56" s="523" t="s">
        <v>90</v>
      </c>
      <c r="AA56" s="833"/>
      <c r="AB56" s="838"/>
      <c r="AC56" s="839"/>
      <c r="AD56" s="842"/>
      <c r="AE56" s="843"/>
      <c r="AF56" s="797"/>
      <c r="AG56" s="798"/>
      <c r="AH56" s="799"/>
      <c r="AI56" s="93" t="s">
        <v>11</v>
      </c>
      <c r="AK56" s="532"/>
      <c r="AL56" s="845"/>
      <c r="AM56" s="845"/>
      <c r="AN56" s="795"/>
      <c r="AO56" s="797"/>
      <c r="AP56" s="832"/>
      <c r="AQ56" s="523" t="s">
        <v>90</v>
      </c>
      <c r="AR56" s="833"/>
      <c r="AS56" s="828"/>
      <c r="AT56" s="522"/>
      <c r="AU56" s="522"/>
      <c r="AV56" s="802"/>
      <c r="AW56" s="797"/>
      <c r="AX56" s="798"/>
      <c r="AY56" s="799"/>
      <c r="AZ56" s="93" t="s">
        <v>11</v>
      </c>
      <c r="BB56" s="874" t="s">
        <v>112</v>
      </c>
      <c r="BC56" s="874"/>
      <c r="BD56" s="874"/>
      <c r="BE56" s="874"/>
      <c r="BF56" s="874"/>
      <c r="BG56" s="874"/>
      <c r="BH56" s="874"/>
      <c r="BI56" s="874"/>
      <c r="BJ56" s="874"/>
      <c r="BK56" s="137"/>
    </row>
    <row r="57" spans="1:63" ht="5.25" customHeight="1" x14ac:dyDescent="0.35">
      <c r="A57" s="508"/>
      <c r="B57" s="846" t="s">
        <v>109</v>
      </c>
      <c r="C57" s="786"/>
      <c r="D57" s="786"/>
      <c r="E57" s="786"/>
      <c r="F57" s="787"/>
      <c r="G57" s="675">
        <v>35</v>
      </c>
      <c r="H57" s="817" t="s">
        <v>90</v>
      </c>
      <c r="I57" s="819">
        <v>12</v>
      </c>
      <c r="J57" s="820"/>
      <c r="K57" s="823">
        <v>0</v>
      </c>
      <c r="L57" s="112"/>
      <c r="M57" s="113"/>
      <c r="N57" s="114"/>
      <c r="O57" s="69" t="s">
        <v>0</v>
      </c>
      <c r="Q57" s="519"/>
      <c r="R57" s="520"/>
      <c r="S57" s="825"/>
      <c r="T57" s="826"/>
      <c r="U57" s="826"/>
      <c r="V57" s="826"/>
      <c r="W57" s="826"/>
      <c r="X57" s="850"/>
      <c r="Y57" s="851"/>
      <c r="Z57" s="548" t="s">
        <v>90</v>
      </c>
      <c r="AA57" s="852"/>
      <c r="AB57" s="854"/>
      <c r="AC57" s="855"/>
      <c r="AD57" s="856"/>
      <c r="AE57" s="857"/>
      <c r="AF57" s="121"/>
      <c r="AG57" s="122"/>
      <c r="AH57" s="123"/>
      <c r="AI57" s="69" t="s">
        <v>0</v>
      </c>
      <c r="AK57" s="532"/>
      <c r="AL57" s="845"/>
      <c r="AM57" s="845"/>
      <c r="AN57" s="795"/>
      <c r="AO57" s="850"/>
      <c r="AP57" s="851"/>
      <c r="AQ57" s="548" t="s">
        <v>90</v>
      </c>
      <c r="AR57" s="852"/>
      <c r="AS57" s="828"/>
      <c r="AT57" s="522"/>
      <c r="AU57" s="522"/>
      <c r="AV57" s="802"/>
      <c r="AW57" s="124"/>
      <c r="AX57" s="125"/>
      <c r="AY57" s="126"/>
      <c r="AZ57" s="89" t="s">
        <v>0</v>
      </c>
      <c r="BB57" s="874"/>
      <c r="BC57" s="874"/>
      <c r="BD57" s="874"/>
      <c r="BE57" s="874"/>
      <c r="BF57" s="874"/>
      <c r="BG57" s="874"/>
      <c r="BH57" s="874"/>
      <c r="BI57" s="874"/>
      <c r="BJ57" s="874"/>
      <c r="BK57" s="137"/>
    </row>
    <row r="58" spans="1:63" ht="12" customHeight="1" x14ac:dyDescent="0.15">
      <c r="A58" s="509"/>
      <c r="B58" s="666"/>
      <c r="C58" s="667"/>
      <c r="D58" s="667"/>
      <c r="E58" s="667"/>
      <c r="F58" s="668"/>
      <c r="G58" s="701"/>
      <c r="H58" s="818"/>
      <c r="I58" s="821"/>
      <c r="J58" s="822"/>
      <c r="K58" s="824"/>
      <c r="L58" s="829"/>
      <c r="M58" s="830"/>
      <c r="N58" s="831"/>
      <c r="O58" s="104" t="s">
        <v>11</v>
      </c>
      <c r="Q58" s="519"/>
      <c r="R58" s="520"/>
      <c r="S58" s="825"/>
      <c r="T58" s="826"/>
      <c r="U58" s="826"/>
      <c r="V58" s="826"/>
      <c r="W58" s="826"/>
      <c r="X58" s="797"/>
      <c r="Y58" s="832"/>
      <c r="Z58" s="550"/>
      <c r="AA58" s="853"/>
      <c r="AB58" s="838"/>
      <c r="AC58" s="839"/>
      <c r="AD58" s="842"/>
      <c r="AE58" s="843"/>
      <c r="AF58" s="797"/>
      <c r="AG58" s="798"/>
      <c r="AH58" s="799"/>
      <c r="AI58" s="93" t="s">
        <v>11</v>
      </c>
      <c r="AK58" s="532"/>
      <c r="AL58" s="845"/>
      <c r="AM58" s="845"/>
      <c r="AN58" s="795"/>
      <c r="AO58" s="797"/>
      <c r="AP58" s="832"/>
      <c r="AQ58" s="550"/>
      <c r="AR58" s="853"/>
      <c r="AS58" s="828"/>
      <c r="AT58" s="522"/>
      <c r="AU58" s="522"/>
      <c r="AV58" s="802"/>
      <c r="AW58" s="797"/>
      <c r="AX58" s="798"/>
      <c r="AY58" s="799"/>
      <c r="AZ58" s="93" t="s">
        <v>11</v>
      </c>
      <c r="BB58" s="874"/>
      <c r="BC58" s="874"/>
      <c r="BD58" s="874"/>
      <c r="BE58" s="874"/>
      <c r="BF58" s="874"/>
      <c r="BG58" s="874"/>
      <c r="BH58" s="874"/>
      <c r="BI58" s="874"/>
      <c r="BJ58" s="874"/>
    </row>
    <row r="59" spans="1:63" ht="4.5" customHeight="1" x14ac:dyDescent="0.35">
      <c r="A59" s="508"/>
      <c r="B59" s="846" t="s">
        <v>111</v>
      </c>
      <c r="C59" s="786"/>
      <c r="D59" s="786"/>
      <c r="E59" s="786"/>
      <c r="F59" s="787"/>
      <c r="G59" s="847">
        <v>100</v>
      </c>
      <c r="H59" s="817" t="s">
        <v>90</v>
      </c>
      <c r="I59" s="819">
        <v>12</v>
      </c>
      <c r="J59" s="820"/>
      <c r="K59" s="849">
        <v>12</v>
      </c>
      <c r="L59" s="115"/>
      <c r="M59" s="116"/>
      <c r="N59" s="117"/>
      <c r="O59" s="69" t="s">
        <v>0</v>
      </c>
      <c r="Q59" s="519"/>
      <c r="R59" s="520"/>
      <c r="S59" s="825"/>
      <c r="T59" s="826"/>
      <c r="U59" s="826"/>
      <c r="V59" s="826"/>
      <c r="W59" s="826"/>
      <c r="X59" s="850"/>
      <c r="Y59" s="851"/>
      <c r="Z59" s="548" t="s">
        <v>90</v>
      </c>
      <c r="AA59" s="852"/>
      <c r="AB59" s="854"/>
      <c r="AC59" s="855"/>
      <c r="AD59" s="856"/>
      <c r="AE59" s="857"/>
      <c r="AF59" s="121"/>
      <c r="AG59" s="122"/>
      <c r="AH59" s="123"/>
      <c r="AI59" s="69" t="s">
        <v>0</v>
      </c>
      <c r="AK59" s="532"/>
      <c r="AL59" s="845"/>
      <c r="AM59" s="845"/>
      <c r="AN59" s="795"/>
      <c r="AO59" s="850"/>
      <c r="AP59" s="851"/>
      <c r="AQ59" s="548" t="s">
        <v>90</v>
      </c>
      <c r="AR59" s="852"/>
      <c r="AS59" s="828"/>
      <c r="AT59" s="522"/>
      <c r="AU59" s="522"/>
      <c r="AV59" s="802"/>
      <c r="AW59" s="124"/>
      <c r="AX59" s="125"/>
      <c r="AY59" s="126"/>
      <c r="AZ59" s="89" t="s">
        <v>0</v>
      </c>
      <c r="BB59" s="874"/>
      <c r="BC59" s="874"/>
      <c r="BD59" s="874"/>
      <c r="BE59" s="874"/>
      <c r="BF59" s="874"/>
      <c r="BG59" s="874"/>
      <c r="BH59" s="874"/>
      <c r="BI59" s="874"/>
      <c r="BJ59" s="874"/>
    </row>
    <row r="60" spans="1:63" ht="12" customHeight="1" x14ac:dyDescent="0.15">
      <c r="A60" s="509"/>
      <c r="B60" s="666"/>
      <c r="C60" s="667"/>
      <c r="D60" s="667"/>
      <c r="E60" s="667"/>
      <c r="F60" s="668"/>
      <c r="G60" s="848"/>
      <c r="H60" s="818"/>
      <c r="I60" s="821"/>
      <c r="J60" s="822"/>
      <c r="K60" s="521"/>
      <c r="L60" s="797">
        <v>100</v>
      </c>
      <c r="M60" s="798"/>
      <c r="N60" s="799"/>
      <c r="O60" s="104" t="s">
        <v>11</v>
      </c>
      <c r="Q60" s="519"/>
      <c r="R60" s="520"/>
      <c r="S60" s="825"/>
      <c r="T60" s="826"/>
      <c r="U60" s="826"/>
      <c r="V60" s="826"/>
      <c r="W60" s="826"/>
      <c r="X60" s="797"/>
      <c r="Y60" s="832"/>
      <c r="Z60" s="550"/>
      <c r="AA60" s="853"/>
      <c r="AB60" s="838"/>
      <c r="AC60" s="839"/>
      <c r="AD60" s="842"/>
      <c r="AE60" s="843"/>
      <c r="AF60" s="797"/>
      <c r="AG60" s="798"/>
      <c r="AH60" s="799"/>
      <c r="AI60" s="93" t="s">
        <v>12</v>
      </c>
      <c r="AK60" s="532"/>
      <c r="AL60" s="845"/>
      <c r="AM60" s="845"/>
      <c r="AN60" s="795"/>
      <c r="AO60" s="797"/>
      <c r="AP60" s="832"/>
      <c r="AQ60" s="550"/>
      <c r="AR60" s="853"/>
      <c r="AS60" s="828"/>
      <c r="AT60" s="522"/>
      <c r="AU60" s="522"/>
      <c r="AV60" s="802"/>
      <c r="AW60" s="797"/>
      <c r="AX60" s="798"/>
      <c r="AY60" s="799"/>
      <c r="AZ60" s="93" t="s">
        <v>11</v>
      </c>
      <c r="BB60" s="858"/>
      <c r="BC60" s="858"/>
      <c r="BD60" s="858"/>
      <c r="BE60" s="858"/>
      <c r="BF60" s="859"/>
      <c r="BG60" s="859"/>
      <c r="BH60" s="859"/>
      <c r="BI60" s="859"/>
      <c r="BJ60" s="859"/>
      <c r="BK60" s="142"/>
    </row>
    <row r="61" spans="1:63" ht="4.5" customHeight="1" x14ac:dyDescent="0.35">
      <c r="A61" s="846" t="s">
        <v>110</v>
      </c>
      <c r="B61" s="786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872"/>
      <c r="O61" s="69" t="s">
        <v>0</v>
      </c>
      <c r="Q61" s="519"/>
      <c r="R61" s="520"/>
      <c r="S61" s="825"/>
      <c r="T61" s="826"/>
      <c r="U61" s="826"/>
      <c r="V61" s="826"/>
      <c r="W61" s="826"/>
      <c r="X61" s="850"/>
      <c r="Y61" s="851"/>
      <c r="Z61" s="548" t="s">
        <v>90</v>
      </c>
      <c r="AA61" s="852"/>
      <c r="AB61" s="865"/>
      <c r="AC61" s="866"/>
      <c r="AD61" s="834"/>
      <c r="AE61" s="835"/>
      <c r="AF61" s="121"/>
      <c r="AG61" s="122"/>
      <c r="AH61" s="123"/>
      <c r="AI61" s="69" t="s">
        <v>0</v>
      </c>
      <c r="AK61" s="532"/>
      <c r="AL61" s="845"/>
      <c r="AM61" s="845"/>
      <c r="AN61" s="795"/>
      <c r="AO61" s="850"/>
      <c r="AP61" s="851"/>
      <c r="AQ61" s="548" t="s">
        <v>90</v>
      </c>
      <c r="AR61" s="852"/>
      <c r="AS61" s="828"/>
      <c r="AT61" s="522"/>
      <c r="AU61" s="522"/>
      <c r="AV61" s="802"/>
      <c r="AW61" s="124"/>
      <c r="AX61" s="125"/>
      <c r="AY61" s="126"/>
      <c r="AZ61" s="89" t="s">
        <v>0</v>
      </c>
      <c r="BB61" s="243"/>
      <c r="BC61" s="243"/>
      <c r="BD61" s="243"/>
      <c r="BE61" s="243"/>
      <c r="BF61" s="243"/>
      <c r="BG61" s="243"/>
      <c r="BH61" s="243"/>
      <c r="BI61" s="243"/>
      <c r="BJ61" s="243"/>
      <c r="BK61" s="143"/>
    </row>
    <row r="62" spans="1:63" ht="12" customHeight="1" x14ac:dyDescent="0.15">
      <c r="A62" s="663"/>
      <c r="B62" s="664"/>
      <c r="C62" s="664"/>
      <c r="D62" s="664"/>
      <c r="E62" s="664"/>
      <c r="F62" s="664"/>
      <c r="G62" s="664"/>
      <c r="H62" s="664"/>
      <c r="I62" s="664"/>
      <c r="J62" s="664"/>
      <c r="K62" s="664"/>
      <c r="L62" s="664"/>
      <c r="M62" s="664"/>
      <c r="N62" s="873"/>
      <c r="O62" s="104" t="s">
        <v>11</v>
      </c>
      <c r="Q62" s="595"/>
      <c r="R62" s="596"/>
      <c r="S62" s="825"/>
      <c r="T62" s="826"/>
      <c r="U62" s="826"/>
      <c r="V62" s="826"/>
      <c r="W62" s="826"/>
      <c r="X62" s="797"/>
      <c r="Y62" s="832"/>
      <c r="Z62" s="550"/>
      <c r="AA62" s="853"/>
      <c r="AB62" s="867"/>
      <c r="AC62" s="868"/>
      <c r="AD62" s="869"/>
      <c r="AE62" s="870"/>
      <c r="AF62" s="862"/>
      <c r="AG62" s="863"/>
      <c r="AH62" s="864"/>
      <c r="AI62" s="92" t="s">
        <v>12</v>
      </c>
      <c r="AK62" s="600"/>
      <c r="AL62" s="845"/>
      <c r="AM62" s="845"/>
      <c r="AN62" s="795"/>
      <c r="AO62" s="797"/>
      <c r="AP62" s="832"/>
      <c r="AQ62" s="550"/>
      <c r="AR62" s="853"/>
      <c r="AS62" s="860"/>
      <c r="AT62" s="552"/>
      <c r="AU62" s="552"/>
      <c r="AV62" s="861"/>
      <c r="AW62" s="862"/>
      <c r="AX62" s="863"/>
      <c r="AY62" s="864"/>
      <c r="AZ62" s="92" t="s">
        <v>11</v>
      </c>
      <c r="BB62" s="243"/>
      <c r="BC62" s="243"/>
      <c r="BD62" s="243"/>
      <c r="BE62" s="243"/>
      <c r="BF62" s="243"/>
      <c r="BG62" s="243"/>
      <c r="BH62" s="243"/>
      <c r="BI62" s="243"/>
      <c r="BJ62" s="243"/>
      <c r="BK62" s="143"/>
    </row>
    <row r="63" spans="1:63" ht="4.5" customHeight="1" x14ac:dyDescent="0.15"/>
    <row r="64" spans="1:63" s="21" customFormat="1" ht="12.75" x14ac:dyDescent="0.15">
      <c r="A64" s="573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5"/>
      <c r="V64" s="24" t="s">
        <v>10</v>
      </c>
      <c r="AL64" s="576" t="s">
        <v>6</v>
      </c>
      <c r="AN64" s="72" t="s">
        <v>9</v>
      </c>
      <c r="AO64" s="72"/>
      <c r="AP64" s="560" t="s">
        <v>92</v>
      </c>
      <c r="AQ64" s="561"/>
      <c r="AR64" s="561"/>
      <c r="AS64" s="561"/>
      <c r="AT64" s="561"/>
      <c r="AU64" s="561"/>
      <c r="AV64" s="562"/>
      <c r="AW64" s="560" t="s">
        <v>93</v>
      </c>
      <c r="AX64" s="561"/>
      <c r="AY64" s="561"/>
      <c r="AZ64" s="561"/>
      <c r="BA64" s="561"/>
      <c r="BB64" s="561"/>
      <c r="BC64" s="562"/>
      <c r="BD64" s="560" t="s">
        <v>94</v>
      </c>
      <c r="BE64" s="561"/>
      <c r="BF64" s="561"/>
      <c r="BG64" s="561"/>
      <c r="BH64" s="561"/>
      <c r="BI64" s="561"/>
      <c r="BJ64" s="562"/>
    </row>
    <row r="65" spans="1:63" s="21" customFormat="1" ht="4.5" customHeight="1" x14ac:dyDescent="0.15">
      <c r="A65" s="563"/>
      <c r="B65" s="564"/>
      <c r="C65" s="564"/>
      <c r="D65" s="564"/>
      <c r="E65" s="565"/>
      <c r="F65" s="563"/>
      <c r="G65" s="564"/>
      <c r="H65" s="564"/>
      <c r="I65" s="564"/>
      <c r="J65" s="564"/>
      <c r="K65" s="565"/>
      <c r="L65" s="563"/>
      <c r="M65" s="564"/>
      <c r="N65" s="564"/>
      <c r="O65" s="564"/>
      <c r="P65" s="564"/>
      <c r="Q65" s="564"/>
      <c r="R65" s="564"/>
      <c r="S65" s="564"/>
      <c r="T65" s="565"/>
      <c r="V65" s="300" t="s">
        <v>91</v>
      </c>
      <c r="W65" s="572"/>
      <c r="X65" s="300" t="s">
        <v>4</v>
      </c>
      <c r="Y65" s="572"/>
      <c r="Z65" s="572"/>
      <c r="AA65" s="300" t="s">
        <v>3</v>
      </c>
      <c r="AB65" s="572"/>
      <c r="AC65" s="572"/>
      <c r="AD65" s="300" t="s">
        <v>2</v>
      </c>
      <c r="AL65" s="576"/>
      <c r="AN65" s="249" t="s">
        <v>8</v>
      </c>
      <c r="AO65" s="250"/>
      <c r="AP65" s="35"/>
      <c r="AV65" s="73" t="s">
        <v>0</v>
      </c>
      <c r="AW65" s="35"/>
      <c r="BC65" s="73" t="s">
        <v>0</v>
      </c>
      <c r="BD65" s="35"/>
      <c r="BJ65" s="73" t="s">
        <v>0</v>
      </c>
      <c r="BK65" s="81"/>
    </row>
    <row r="66" spans="1:63" s="21" customFormat="1" ht="6.75" customHeight="1" x14ac:dyDescent="0.15">
      <c r="A66" s="566"/>
      <c r="B66" s="567"/>
      <c r="C66" s="567"/>
      <c r="D66" s="567"/>
      <c r="E66" s="568"/>
      <c r="F66" s="566"/>
      <c r="G66" s="567"/>
      <c r="H66" s="567"/>
      <c r="I66" s="567"/>
      <c r="J66" s="567"/>
      <c r="K66" s="568"/>
      <c r="L66" s="566"/>
      <c r="M66" s="567"/>
      <c r="N66" s="567"/>
      <c r="O66" s="567"/>
      <c r="P66" s="567"/>
      <c r="Q66" s="567"/>
      <c r="R66" s="567"/>
      <c r="S66" s="567"/>
      <c r="T66" s="568"/>
      <c r="V66" s="300"/>
      <c r="W66" s="572"/>
      <c r="X66" s="300"/>
      <c r="Y66" s="572"/>
      <c r="Z66" s="572"/>
      <c r="AA66" s="300"/>
      <c r="AB66" s="572"/>
      <c r="AC66" s="572"/>
      <c r="AD66" s="300"/>
      <c r="AN66" s="249"/>
      <c r="AO66" s="250"/>
      <c r="AP66" s="74"/>
      <c r="AQ66" s="75"/>
      <c r="AR66" s="75"/>
      <c r="AS66" s="75"/>
      <c r="AT66" s="75"/>
      <c r="AU66" s="75"/>
      <c r="AV66" s="76"/>
      <c r="AW66" s="74"/>
      <c r="AX66" s="75"/>
      <c r="AY66" s="75"/>
      <c r="AZ66" s="75"/>
      <c r="BA66" s="75"/>
      <c r="BB66" s="75"/>
      <c r="BC66" s="76"/>
      <c r="BD66" s="74"/>
      <c r="BE66" s="75"/>
      <c r="BF66" s="75"/>
      <c r="BG66" s="75"/>
      <c r="BH66" s="75"/>
      <c r="BI66" s="75"/>
      <c r="BJ66" s="76"/>
    </row>
    <row r="67" spans="1:63" s="21" customFormat="1" ht="4.5" customHeight="1" x14ac:dyDescent="0.15">
      <c r="A67" s="566"/>
      <c r="B67" s="567"/>
      <c r="C67" s="567"/>
      <c r="D67" s="567"/>
      <c r="E67" s="568"/>
      <c r="F67" s="566"/>
      <c r="G67" s="567"/>
      <c r="H67" s="567"/>
      <c r="I67" s="567"/>
      <c r="J67" s="567"/>
      <c r="K67" s="568"/>
      <c r="L67" s="566"/>
      <c r="M67" s="567"/>
      <c r="N67" s="567"/>
      <c r="O67" s="567"/>
      <c r="P67" s="567"/>
      <c r="Q67" s="567"/>
      <c r="R67" s="567"/>
      <c r="S67" s="567"/>
      <c r="T67" s="568"/>
      <c r="AD67" s="24"/>
      <c r="AN67" s="249" t="s">
        <v>5</v>
      </c>
      <c r="AO67" s="250"/>
      <c r="AP67" s="35"/>
      <c r="AV67" s="70" t="s">
        <v>0</v>
      </c>
      <c r="AW67" s="35"/>
      <c r="BC67" s="70" t="s">
        <v>0</v>
      </c>
      <c r="BD67" s="35"/>
      <c r="BJ67" s="70" t="s">
        <v>0</v>
      </c>
      <c r="BK67" s="81"/>
    </row>
    <row r="68" spans="1:63" s="21" customFormat="1" ht="6.75" customHeight="1" x14ac:dyDescent="0.15">
      <c r="A68" s="569"/>
      <c r="B68" s="570"/>
      <c r="C68" s="570"/>
      <c r="D68" s="570"/>
      <c r="E68" s="571"/>
      <c r="F68" s="569"/>
      <c r="G68" s="570"/>
      <c r="H68" s="570"/>
      <c r="I68" s="570"/>
      <c r="J68" s="570"/>
      <c r="K68" s="571"/>
      <c r="L68" s="569"/>
      <c r="M68" s="570"/>
      <c r="N68" s="570"/>
      <c r="O68" s="570"/>
      <c r="P68" s="570"/>
      <c r="Q68" s="570"/>
      <c r="R68" s="570"/>
      <c r="S68" s="570"/>
      <c r="T68" s="571"/>
      <c r="U68" s="14"/>
      <c r="V68" s="300" t="s">
        <v>7</v>
      </c>
      <c r="W68" s="300"/>
      <c r="X68" s="300"/>
      <c r="Y68" s="875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N68" s="249"/>
      <c r="AO68" s="250"/>
      <c r="AP68" s="74"/>
      <c r="AQ68" s="75"/>
      <c r="AR68" s="75"/>
      <c r="AS68" s="75"/>
      <c r="AT68" s="75"/>
      <c r="AU68" s="75"/>
      <c r="AV68" s="76"/>
      <c r="AW68" s="74"/>
      <c r="AX68" s="75"/>
      <c r="AY68" s="75"/>
      <c r="AZ68" s="75"/>
      <c r="BA68" s="75"/>
      <c r="BB68" s="75"/>
      <c r="BC68" s="76"/>
      <c r="BD68" s="74"/>
      <c r="BE68" s="75"/>
      <c r="BF68" s="75"/>
      <c r="BG68" s="75"/>
      <c r="BH68" s="75"/>
      <c r="BI68" s="75"/>
      <c r="BJ68" s="76"/>
    </row>
    <row r="69" spans="1:63" s="21" customFormat="1" ht="4.5" customHeight="1" x14ac:dyDescent="0.15">
      <c r="A69" s="586"/>
      <c r="B69" s="587"/>
      <c r="C69" s="587"/>
      <c r="D69" s="587"/>
      <c r="E69" s="588"/>
      <c r="F69" s="586"/>
      <c r="G69" s="587"/>
      <c r="H69" s="587"/>
      <c r="I69" s="587"/>
      <c r="J69" s="587"/>
      <c r="K69" s="588"/>
      <c r="L69" s="586"/>
      <c r="M69" s="587"/>
      <c r="N69" s="587"/>
      <c r="O69" s="587"/>
      <c r="P69" s="587"/>
      <c r="Q69" s="587"/>
      <c r="R69" s="587"/>
      <c r="S69" s="587"/>
      <c r="T69" s="588"/>
      <c r="U69" s="14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N69" s="249" t="s">
        <v>1</v>
      </c>
      <c r="AO69" s="250"/>
      <c r="AP69" s="35"/>
      <c r="AV69" s="70" t="s">
        <v>0</v>
      </c>
      <c r="AW69" s="35"/>
      <c r="BC69" s="70" t="s">
        <v>0</v>
      </c>
      <c r="BD69" s="35"/>
      <c r="BJ69" s="70" t="s">
        <v>0</v>
      </c>
      <c r="BK69" s="81"/>
    </row>
    <row r="70" spans="1:63" s="21" customFormat="1" ht="6.75" customHeight="1" x14ac:dyDescent="0.15">
      <c r="A70" s="589"/>
      <c r="B70" s="590"/>
      <c r="C70" s="590"/>
      <c r="D70" s="590"/>
      <c r="E70" s="591"/>
      <c r="F70" s="589"/>
      <c r="G70" s="590"/>
      <c r="H70" s="590"/>
      <c r="I70" s="590"/>
      <c r="J70" s="590"/>
      <c r="K70" s="591"/>
      <c r="L70" s="589"/>
      <c r="M70" s="590"/>
      <c r="N70" s="590"/>
      <c r="O70" s="590"/>
      <c r="P70" s="590"/>
      <c r="Q70" s="590"/>
      <c r="R70" s="590"/>
      <c r="S70" s="590"/>
      <c r="T70" s="591"/>
      <c r="V70" s="87"/>
      <c r="W70" s="87"/>
      <c r="X70" s="87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249"/>
      <c r="AO70" s="250"/>
      <c r="AP70" s="74"/>
      <c r="AQ70" s="75"/>
      <c r="AR70" s="75"/>
      <c r="AS70" s="75"/>
      <c r="AT70" s="75"/>
      <c r="AU70" s="75"/>
      <c r="AV70" s="76"/>
      <c r="AW70" s="74"/>
      <c r="AX70" s="75"/>
      <c r="AY70" s="75"/>
      <c r="AZ70" s="75"/>
      <c r="BA70" s="75"/>
      <c r="BB70" s="75"/>
      <c r="BC70" s="76"/>
      <c r="BD70" s="74"/>
      <c r="BE70" s="75"/>
      <c r="BF70" s="75"/>
      <c r="BG70" s="75"/>
      <c r="BH70" s="75"/>
      <c r="BI70" s="75"/>
      <c r="BJ70" s="76"/>
    </row>
    <row r="71" spans="1:63" ht="11.25" customHeight="1" x14ac:dyDescent="0.15">
      <c r="A71" s="592"/>
      <c r="B71" s="593"/>
      <c r="C71" s="593"/>
      <c r="D71" s="593"/>
      <c r="E71" s="594"/>
      <c r="F71" s="592"/>
      <c r="G71" s="593"/>
      <c r="H71" s="593"/>
      <c r="I71" s="593"/>
      <c r="J71" s="593"/>
      <c r="K71" s="594"/>
      <c r="L71" s="592"/>
      <c r="M71" s="593"/>
      <c r="N71" s="593"/>
      <c r="O71" s="593"/>
      <c r="P71" s="593"/>
      <c r="Q71" s="593"/>
      <c r="R71" s="593"/>
      <c r="S71" s="593"/>
      <c r="T71" s="594"/>
      <c r="U71" s="14"/>
      <c r="V71" s="87"/>
      <c r="W71" s="87"/>
      <c r="X71" s="87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</row>
    <row r="72" spans="1:63" x14ac:dyDescent="0.15">
      <c r="AE72" s="88"/>
      <c r="AF72" s="88"/>
      <c r="AG72" s="88"/>
      <c r="AH72" s="88"/>
      <c r="AI72" s="88"/>
      <c r="AJ72" s="88"/>
      <c r="AK72" s="23"/>
      <c r="AL72" s="23"/>
    </row>
    <row r="74" spans="1:63" x14ac:dyDescent="0.15">
      <c r="AL74" s="77"/>
    </row>
  </sheetData>
  <sheetProtection selectLockedCells="1"/>
  <mergeCells count="513">
    <mergeCell ref="BL23:BM26"/>
    <mergeCell ref="BL27:BM35"/>
    <mergeCell ref="A61:N62"/>
    <mergeCell ref="BB56:BJ59"/>
    <mergeCell ref="AN67:AO68"/>
    <mergeCell ref="V68:X69"/>
    <mergeCell ref="Y68:AL71"/>
    <mergeCell ref="A69:E71"/>
    <mergeCell ref="F69:K71"/>
    <mergeCell ref="L69:T71"/>
    <mergeCell ref="AN69:AO70"/>
    <mergeCell ref="AM70:AM71"/>
    <mergeCell ref="X65:X66"/>
    <mergeCell ref="Y65:Z66"/>
    <mergeCell ref="AA65:AA66"/>
    <mergeCell ref="AB65:AC66"/>
    <mergeCell ref="AD65:AD66"/>
    <mergeCell ref="AN65:AO66"/>
    <mergeCell ref="A64:T64"/>
    <mergeCell ref="AL64:AL65"/>
    <mergeCell ref="AP64:AV64"/>
    <mergeCell ref="AW64:BC64"/>
    <mergeCell ref="BD64:BJ64"/>
    <mergeCell ref="A65:E68"/>
    <mergeCell ref="F65:K68"/>
    <mergeCell ref="L65:T68"/>
    <mergeCell ref="V65:V66"/>
    <mergeCell ref="W65:W66"/>
    <mergeCell ref="AO61:AP62"/>
    <mergeCell ref="AQ61:AR62"/>
    <mergeCell ref="AS61:AT62"/>
    <mergeCell ref="AU61:AV62"/>
    <mergeCell ref="BB61:BJ62"/>
    <mergeCell ref="AF62:AH62"/>
    <mergeCell ref="AW62:AY62"/>
    <mergeCell ref="X61:Y62"/>
    <mergeCell ref="Z61:AA62"/>
    <mergeCell ref="AB61:AC62"/>
    <mergeCell ref="AD61:AE62"/>
    <mergeCell ref="AK61:AK62"/>
    <mergeCell ref="AL61:AN62"/>
    <mergeCell ref="BB60:BE60"/>
    <mergeCell ref="BF60:BJ60"/>
    <mergeCell ref="Q61:R62"/>
    <mergeCell ref="S61:W62"/>
    <mergeCell ref="AQ59:AR60"/>
    <mergeCell ref="AS59:AT60"/>
    <mergeCell ref="AU59:AV60"/>
    <mergeCell ref="L60:N60"/>
    <mergeCell ref="AF60:AH60"/>
    <mergeCell ref="AW60:AY60"/>
    <mergeCell ref="Z59:AA60"/>
    <mergeCell ref="AB59:AC60"/>
    <mergeCell ref="AD59:AE60"/>
    <mergeCell ref="AK59:AK60"/>
    <mergeCell ref="AL59:AN60"/>
    <mergeCell ref="AO59:AP60"/>
    <mergeCell ref="AW58:AY58"/>
    <mergeCell ref="A59:A60"/>
    <mergeCell ref="B59:F60"/>
    <mergeCell ref="G59:G60"/>
    <mergeCell ref="H59:H60"/>
    <mergeCell ref="I59:J60"/>
    <mergeCell ref="K59:K60"/>
    <mergeCell ref="Q59:R60"/>
    <mergeCell ref="S59:W60"/>
    <mergeCell ref="X59:Y60"/>
    <mergeCell ref="AO57:AP58"/>
    <mergeCell ref="AQ57:AR58"/>
    <mergeCell ref="AS57:AT58"/>
    <mergeCell ref="AU57:AV58"/>
    <mergeCell ref="L58:N58"/>
    <mergeCell ref="AF58:AH58"/>
    <mergeCell ref="X57:Y58"/>
    <mergeCell ref="Z57:AA58"/>
    <mergeCell ref="AB57:AC58"/>
    <mergeCell ref="AD57:AE58"/>
    <mergeCell ref="AK57:AK58"/>
    <mergeCell ref="AL57:AN58"/>
    <mergeCell ref="A57:A58"/>
    <mergeCell ref="B57:F58"/>
    <mergeCell ref="G57:G58"/>
    <mergeCell ref="H57:H58"/>
    <mergeCell ref="I57:J58"/>
    <mergeCell ref="K57:K58"/>
    <mergeCell ref="Q57:R58"/>
    <mergeCell ref="S57:W58"/>
    <mergeCell ref="AS55:AT56"/>
    <mergeCell ref="L56:N56"/>
    <mergeCell ref="X56:Y56"/>
    <mergeCell ref="Z56:AA56"/>
    <mergeCell ref="AF56:AH56"/>
    <mergeCell ref="AO56:AP56"/>
    <mergeCell ref="AQ56:AR56"/>
    <mergeCell ref="X55:Y55"/>
    <mergeCell ref="AB55:AC56"/>
    <mergeCell ref="AD55:AE56"/>
    <mergeCell ref="AK55:AK56"/>
    <mergeCell ref="AL55:AN56"/>
    <mergeCell ref="AO55:AP55"/>
    <mergeCell ref="AU54:AV54"/>
    <mergeCell ref="AW54:AZ54"/>
    <mergeCell ref="BB54:BG54"/>
    <mergeCell ref="A55:A56"/>
    <mergeCell ref="B55:F56"/>
    <mergeCell ref="I55:J56"/>
    <mergeCell ref="K55:K56"/>
    <mergeCell ref="Q55:R56"/>
    <mergeCell ref="S55:W56"/>
    <mergeCell ref="AW56:AY56"/>
    <mergeCell ref="AU55:AV56"/>
    <mergeCell ref="A53:A54"/>
    <mergeCell ref="B53:F54"/>
    <mergeCell ref="G53:H53"/>
    <mergeCell ref="I53:K53"/>
    <mergeCell ref="L53:O53"/>
    <mergeCell ref="Q53:R54"/>
    <mergeCell ref="S53:W54"/>
    <mergeCell ref="AS53:AV53"/>
    <mergeCell ref="AW53:AZ53"/>
    <mergeCell ref="G54:H54"/>
    <mergeCell ref="I54:J54"/>
    <mergeCell ref="L54:O54"/>
    <mergeCell ref="X54:AA54"/>
    <mergeCell ref="AS54:AT54"/>
    <mergeCell ref="BC48:BD49"/>
    <mergeCell ref="BE48:BJ49"/>
    <mergeCell ref="AA49:AF49"/>
    <mergeCell ref="AV49:BA49"/>
    <mergeCell ref="H50:Q51"/>
    <mergeCell ref="R50:W51"/>
    <mergeCell ref="X50:Z51"/>
    <mergeCell ref="AM50:AR51"/>
    <mergeCell ref="AS50:AU51"/>
    <mergeCell ref="BC50:BD51"/>
    <mergeCell ref="BE50:BJ51"/>
    <mergeCell ref="AA51:AF51"/>
    <mergeCell ref="AV51:BA51"/>
    <mergeCell ref="AB54:AC54"/>
    <mergeCell ref="AD54:AE54"/>
    <mergeCell ref="AF54:AI54"/>
    <mergeCell ref="AO54:AR54"/>
    <mergeCell ref="X53:AA53"/>
    <mergeCell ref="AB53:AE53"/>
    <mergeCell ref="AF53:AI53"/>
    <mergeCell ref="AK53:AK54"/>
    <mergeCell ref="AL53:AN54"/>
    <mergeCell ref="AO53:AR53"/>
    <mergeCell ref="A48:C51"/>
    <mergeCell ref="D48:G51"/>
    <mergeCell ref="H48:Q49"/>
    <mergeCell ref="R48:W49"/>
    <mergeCell ref="X48:Z49"/>
    <mergeCell ref="AM48:AR49"/>
    <mergeCell ref="AS48:AU49"/>
    <mergeCell ref="R43:S46"/>
    <mergeCell ref="T43:W46"/>
    <mergeCell ref="X43:Z45"/>
    <mergeCell ref="A43:C46"/>
    <mergeCell ref="D43:D46"/>
    <mergeCell ref="E43:G46"/>
    <mergeCell ref="H43:I46"/>
    <mergeCell ref="J43:Q46"/>
    <mergeCell ref="BC43:BD46"/>
    <mergeCell ref="BE43:BJ44"/>
    <mergeCell ref="AA45:AA46"/>
    <mergeCell ref="AB45:AF46"/>
    <mergeCell ref="AG45:AG46"/>
    <mergeCell ref="AV45:AV46"/>
    <mergeCell ref="AW45:BA46"/>
    <mergeCell ref="BB45:BB46"/>
    <mergeCell ref="AI43:AJ46"/>
    <mergeCell ref="AK43:AL46"/>
    <mergeCell ref="AM43:AM46"/>
    <mergeCell ref="AN43:AR46"/>
    <mergeCell ref="AS43:AU45"/>
    <mergeCell ref="AV43:AV44"/>
    <mergeCell ref="AA43:AA44"/>
    <mergeCell ref="AB43:AF44"/>
    <mergeCell ref="AG43:AG44"/>
    <mergeCell ref="BE45:BJ46"/>
    <mergeCell ref="AS46:AU46"/>
    <mergeCell ref="AN42:AR42"/>
    <mergeCell ref="AV42:BB42"/>
    <mergeCell ref="AS42:AU42"/>
    <mergeCell ref="AK42:AL42"/>
    <mergeCell ref="AW43:BA44"/>
    <mergeCell ref="BB43:BB44"/>
    <mergeCell ref="X46:Z46"/>
    <mergeCell ref="AN40:AR40"/>
    <mergeCell ref="AS40:AU40"/>
    <mergeCell ref="AV40:BB40"/>
    <mergeCell ref="AN41:AR41"/>
    <mergeCell ref="AS41:AU41"/>
    <mergeCell ref="AV41:BB41"/>
    <mergeCell ref="BC41:BD41"/>
    <mergeCell ref="BE41:BJ41"/>
    <mergeCell ref="E41:G41"/>
    <mergeCell ref="H41:I41"/>
    <mergeCell ref="J41:Q41"/>
    <mergeCell ref="R41:S41"/>
    <mergeCell ref="T41:W41"/>
    <mergeCell ref="X41:Z41"/>
    <mergeCell ref="AA41:AG41"/>
    <mergeCell ref="AI41:AJ41"/>
    <mergeCell ref="AK41:AL41"/>
    <mergeCell ref="BC39:BD39"/>
    <mergeCell ref="BE39:BJ39"/>
    <mergeCell ref="E40:G40"/>
    <mergeCell ref="H40:I40"/>
    <mergeCell ref="J40:Q40"/>
    <mergeCell ref="R40:S40"/>
    <mergeCell ref="T40:W40"/>
    <mergeCell ref="X40:Z40"/>
    <mergeCell ref="AA40:AG40"/>
    <mergeCell ref="X39:Z39"/>
    <mergeCell ref="AA39:AG39"/>
    <mergeCell ref="AI39:AJ39"/>
    <mergeCell ref="AK39:AL39"/>
    <mergeCell ref="AN39:AR39"/>
    <mergeCell ref="AS39:AU39"/>
    <mergeCell ref="BE40:BJ40"/>
    <mergeCell ref="AI40:AJ40"/>
    <mergeCell ref="AK40:AL40"/>
    <mergeCell ref="BC40:BD40"/>
    <mergeCell ref="J37:Q37"/>
    <mergeCell ref="E39:G39"/>
    <mergeCell ref="H39:I39"/>
    <mergeCell ref="J39:Q39"/>
    <mergeCell ref="R39:S39"/>
    <mergeCell ref="T39:W39"/>
    <mergeCell ref="AV39:BB39"/>
    <mergeCell ref="AN37:AR37"/>
    <mergeCell ref="AS37:AU37"/>
    <mergeCell ref="AV37:BB37"/>
    <mergeCell ref="BC37:BD37"/>
    <mergeCell ref="AN38:AR38"/>
    <mergeCell ref="AS38:AU38"/>
    <mergeCell ref="AV38:BB38"/>
    <mergeCell ref="BC38:BD38"/>
    <mergeCell ref="BE38:BJ38"/>
    <mergeCell ref="E38:G38"/>
    <mergeCell ref="H38:I38"/>
    <mergeCell ref="J38:Q38"/>
    <mergeCell ref="R38:S38"/>
    <mergeCell ref="T38:W38"/>
    <mergeCell ref="X38:Z38"/>
    <mergeCell ref="AA38:AG38"/>
    <mergeCell ref="AI38:AJ38"/>
    <mergeCell ref="AK38:AL38"/>
    <mergeCell ref="R37:S37"/>
    <mergeCell ref="T37:W37"/>
    <mergeCell ref="X37:Z37"/>
    <mergeCell ref="AA37:AG37"/>
    <mergeCell ref="BE37:BJ37"/>
    <mergeCell ref="AI37:AJ37"/>
    <mergeCell ref="AK37:AL37"/>
    <mergeCell ref="E37:G37"/>
    <mergeCell ref="H37:I37"/>
    <mergeCell ref="X36:Z36"/>
    <mergeCell ref="AA36:AG36"/>
    <mergeCell ref="BE35:BJ35"/>
    <mergeCell ref="E36:G36"/>
    <mergeCell ref="H36:I36"/>
    <mergeCell ref="J36:Q36"/>
    <mergeCell ref="R36:S36"/>
    <mergeCell ref="T36:W36"/>
    <mergeCell ref="AV36:BB36"/>
    <mergeCell ref="BC36:BD36"/>
    <mergeCell ref="BE36:BJ36"/>
    <mergeCell ref="AI36:AJ36"/>
    <mergeCell ref="AK36:AL36"/>
    <mergeCell ref="AN36:AR36"/>
    <mergeCell ref="AS36:AU36"/>
    <mergeCell ref="AI35:AJ35"/>
    <mergeCell ref="AK35:AL35"/>
    <mergeCell ref="AI34:AJ34"/>
    <mergeCell ref="AK34:AL34"/>
    <mergeCell ref="AN34:AR34"/>
    <mergeCell ref="AS34:AU34"/>
    <mergeCell ref="AV34:BB34"/>
    <mergeCell ref="BC34:BD34"/>
    <mergeCell ref="AN35:AR35"/>
    <mergeCell ref="AS35:AU35"/>
    <mergeCell ref="AV35:BB35"/>
    <mergeCell ref="BC35:BD35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4:G34"/>
    <mergeCell ref="H34:I34"/>
    <mergeCell ref="J34:Q34"/>
    <mergeCell ref="R34:S34"/>
    <mergeCell ref="T34:W34"/>
    <mergeCell ref="X34:Z34"/>
    <mergeCell ref="AA34:AG34"/>
    <mergeCell ref="X32:Z32"/>
    <mergeCell ref="AA32:AG32"/>
    <mergeCell ref="AI32:AJ32"/>
    <mergeCell ref="AK32:AL32"/>
    <mergeCell ref="AN32:AR32"/>
    <mergeCell ref="AS32:AU32"/>
    <mergeCell ref="T33:W33"/>
    <mergeCell ref="X33:Z33"/>
    <mergeCell ref="AA33:AG33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AI30:AJ30"/>
    <mergeCell ref="AK30:AL30"/>
    <mergeCell ref="BE27:BJ27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I27:AJ27"/>
    <mergeCell ref="AK27:AL27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R27:S27"/>
    <mergeCell ref="T27:W27"/>
    <mergeCell ref="X27:Z27"/>
    <mergeCell ref="AI24:AJ24"/>
    <mergeCell ref="AK24:AL24"/>
    <mergeCell ref="AN24:AR24"/>
    <mergeCell ref="BE25:BJ25"/>
    <mergeCell ref="E26:G26"/>
    <mergeCell ref="H26:I26"/>
    <mergeCell ref="J26:Q26"/>
    <mergeCell ref="R26:S26"/>
    <mergeCell ref="T26:W26"/>
    <mergeCell ref="AV26:BB26"/>
    <mergeCell ref="BC26:BD26"/>
    <mergeCell ref="BE26:BJ26"/>
    <mergeCell ref="AS26:AU26"/>
    <mergeCell ref="AI25:AJ25"/>
    <mergeCell ref="AK25:AL25"/>
    <mergeCell ref="AN25:AR25"/>
    <mergeCell ref="AS25:AU25"/>
    <mergeCell ref="AV25:BB25"/>
    <mergeCell ref="BC25:BD25"/>
    <mergeCell ref="AI20:BJ20"/>
    <mergeCell ref="D21:G21"/>
    <mergeCell ref="H21:Q21"/>
    <mergeCell ref="R21:W21"/>
    <mergeCell ref="X21:AG21"/>
    <mergeCell ref="AI21:AL21"/>
    <mergeCell ref="AM21:AR21"/>
    <mergeCell ref="AA27:AG27"/>
    <mergeCell ref="X26:Z26"/>
    <mergeCell ref="AA26:AG26"/>
    <mergeCell ref="AI26:AJ26"/>
    <mergeCell ref="AK26:AL26"/>
    <mergeCell ref="AN26:AR26"/>
    <mergeCell ref="BE23:BJ23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I23:AJ23"/>
    <mergeCell ref="A23:C24"/>
    <mergeCell ref="E23:G23"/>
    <mergeCell ref="H23:I23"/>
    <mergeCell ref="J23:Q23"/>
    <mergeCell ref="R23:S23"/>
    <mergeCell ref="T23:W23"/>
    <mergeCell ref="AS21:BB21"/>
    <mergeCell ref="BC21:BJ22"/>
    <mergeCell ref="D22:G22"/>
    <mergeCell ref="H22:Q22"/>
    <mergeCell ref="R22:W22"/>
    <mergeCell ref="X22:AG22"/>
    <mergeCell ref="AI22:AL22"/>
    <mergeCell ref="AM22:AR22"/>
    <mergeCell ref="AS22:BB22"/>
    <mergeCell ref="AV23:BB23"/>
    <mergeCell ref="BC23:BD23"/>
    <mergeCell ref="AS24:AU24"/>
    <mergeCell ref="AV24:BB24"/>
    <mergeCell ref="BC24:BD24"/>
    <mergeCell ref="AK23:AL23"/>
    <mergeCell ref="AN23:AR23"/>
    <mergeCell ref="AS23:AU23"/>
    <mergeCell ref="BE24:BJ24"/>
    <mergeCell ref="AL15:AM17"/>
    <mergeCell ref="AN16:AN17"/>
    <mergeCell ref="AP9:AU9"/>
    <mergeCell ref="AW9:AX9"/>
    <mergeCell ref="BB9:BI9"/>
    <mergeCell ref="D10:R10"/>
    <mergeCell ref="AL10:AN12"/>
    <mergeCell ref="AP10:AU10"/>
    <mergeCell ref="AW10:AX10"/>
    <mergeCell ref="BA10:BJ10"/>
    <mergeCell ref="D11:R11"/>
    <mergeCell ref="T11:W12"/>
    <mergeCell ref="A6:B7"/>
    <mergeCell ref="C6:C7"/>
    <mergeCell ref="D6:D7"/>
    <mergeCell ref="E6:J7"/>
    <mergeCell ref="T6:V7"/>
    <mergeCell ref="D8:R8"/>
    <mergeCell ref="BB11:BB12"/>
    <mergeCell ref="T13:AB14"/>
    <mergeCell ref="BB13:BB14"/>
    <mergeCell ref="D14:R14"/>
    <mergeCell ref="A42:B42"/>
    <mergeCell ref="A33:B33"/>
    <mergeCell ref="W8:Z8"/>
    <mergeCell ref="AA8:AB8"/>
    <mergeCell ref="AC8:AD8"/>
    <mergeCell ref="D9:R9"/>
    <mergeCell ref="W9:Y9"/>
    <mergeCell ref="AA9:AB9"/>
    <mergeCell ref="AC9:AD9"/>
    <mergeCell ref="D15:O15"/>
    <mergeCell ref="P15:Q15"/>
    <mergeCell ref="H18:P18"/>
    <mergeCell ref="A20:C20"/>
    <mergeCell ref="D20:AG20"/>
    <mergeCell ref="E25:G25"/>
    <mergeCell ref="H25:I25"/>
    <mergeCell ref="J25:Q25"/>
    <mergeCell ref="R25:S25"/>
    <mergeCell ref="T25:W25"/>
    <mergeCell ref="X25:Z25"/>
    <mergeCell ref="AA25:AG25"/>
    <mergeCell ref="E27:G27"/>
    <mergeCell ref="H27:I27"/>
    <mergeCell ref="J27:Q27"/>
    <mergeCell ref="BC33:BD33"/>
    <mergeCell ref="BE33:BJ33"/>
    <mergeCell ref="BC42:BD42"/>
    <mergeCell ref="BE42:BJ42"/>
    <mergeCell ref="H33:I33"/>
    <mergeCell ref="R33:S33"/>
    <mergeCell ref="E42:G42"/>
    <mergeCell ref="R42:S42"/>
    <mergeCell ref="T42:W42"/>
    <mergeCell ref="AA42:AG42"/>
    <mergeCell ref="AI42:AJ42"/>
    <mergeCell ref="E33:G33"/>
    <mergeCell ref="AK33:AL33"/>
    <mergeCell ref="AN33:AR33"/>
    <mergeCell ref="AS33:AU33"/>
    <mergeCell ref="AV33:BB33"/>
    <mergeCell ref="BE34:BJ34"/>
    <mergeCell ref="E35:G35"/>
    <mergeCell ref="H35:I35"/>
    <mergeCell ref="J35:Q35"/>
    <mergeCell ref="R35:S35"/>
    <mergeCell ref="T35:W35"/>
    <mergeCell ref="X35:Z35"/>
    <mergeCell ref="AA35:AG35"/>
  </mergeCells>
  <phoneticPr fontId="2"/>
  <conditionalFormatting sqref="T13:AB14">
    <cfRule type="containsBlanks" dxfId="3" priority="1">
      <formula>LEN(TRIM(T13))=0</formula>
    </cfRule>
  </conditionalFormatting>
  <conditionalFormatting sqref="Z9:AB9">
    <cfRule type="containsBlanks" dxfId="2" priority="2">
      <formula>LEN(TRIM(Z9))=0</formula>
    </cfRule>
  </conditionalFormatting>
  <conditionalFormatting sqref="AL15:AM17">
    <cfRule type="containsBlanks" dxfId="1" priority="3">
      <formula>LEN(TRIM(AL15))=0</formula>
    </cfRule>
  </conditionalFormatting>
  <conditionalFormatting sqref="BB9:BI9">
    <cfRule type="containsBlanks" dxfId="0" priority="4">
      <formula>LEN(TRIM(BB9))=0</formula>
    </cfRule>
  </conditionalFormatting>
  <dataValidations count="3">
    <dataValidation type="list" allowBlank="1" showInputMessage="1" showErrorMessage="1" sqref="Z9" xr:uid="{CDD53144-AE07-469C-9886-C643CACFDA60}">
      <formula1>"0,1"</formula1>
    </dataValidation>
    <dataValidation type="list" allowBlank="1" showInputMessage="1" showErrorMessage="1" sqref="B40:B41" xr:uid="{3E39AE66-E0BD-45D4-9A0D-F940109E7697}">
      <formula1>$B$34:$B$39</formula1>
    </dataValidation>
    <dataValidation type="list" allowBlank="1" showInputMessage="1" showErrorMessage="1" sqref="B31:B32" xr:uid="{8AC693A8-6E79-4117-98A2-E0E5B022EACE}">
      <formula1>$B$25:$B$30</formula1>
    </dataValidation>
  </dataValidations>
  <printOptions horizontalCentered="1" verticalCentered="1"/>
  <pageMargins left="0.31496062992125984" right="0.31496062992125984" top="0.31496062992125984" bottom="0.31496062992125984" header="0" footer="0"/>
  <pageSetup paperSize="9" scale="86" orientation="landscape" blackAndWhite="1" horizontalDpi="4294967293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0DC698F-3ED0-4C42-B8C7-7FE62AFACF52}">
          <x14:formula1>
            <xm:f>Sheet1!$A$7:$A$23</xm:f>
          </x14:formula1>
          <xm:sqref>AF56:AH56 X56:Y62 AO56:AP62 AW56:AY56 AW58:AY58 AW60:AY60 AW62:AY62 G57:G60</xm:sqref>
        </x14:dataValidation>
        <x14:dataValidation type="list" showInputMessage="1" showErrorMessage="1" xr:uid="{AC98ED34-6FCF-4B1D-A860-B06CA1ED5166}">
          <x14:formula1>
            <xm:f>Sheet1!$A$7:$A$23</xm:f>
          </x14:formula1>
          <xm:sqref>L58:N58 L56:N56 L60:N60 G56</xm:sqref>
        </x14:dataValidation>
        <x14:dataValidation type="list" allowBlank="1" showInputMessage="1" showErrorMessage="1" xr:uid="{4EC39582-D99A-4E79-963C-C728F5DE2550}">
          <x14:formula1>
            <xm:f>Sheet1!$A$1:$A$3</xm:f>
          </x14:formula1>
          <xm:sqref>AL15:AM17</xm:sqref>
        </x14:dataValidation>
        <x14:dataValidation type="list" allowBlank="1" showInputMessage="1" showErrorMessage="1" xr:uid="{06F40B80-C404-43A2-B065-4C01B1084222}">
          <x14:formula1>
            <xm:f>Sheet1!$A$4:$A$6</xm:f>
          </x14:formula1>
          <xm:sqref>BB9:BI9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7F4F-F419-41BC-BE14-4F8E39A80E68}">
  <dimension ref="A1:A23"/>
  <sheetViews>
    <sheetView workbookViewId="0">
      <selection activeCell="E11" sqref="E11"/>
    </sheetView>
  </sheetViews>
  <sheetFormatPr defaultRowHeight="13.5" x14ac:dyDescent="0.15"/>
  <sheetData>
    <row r="1" spans="1:1" ht="54" x14ac:dyDescent="0.15">
      <c r="A1" s="129" t="s">
        <v>102</v>
      </c>
    </row>
    <row r="2" spans="1:1" x14ac:dyDescent="0.15">
      <c r="A2" s="97" t="s">
        <v>95</v>
      </c>
    </row>
    <row r="3" spans="1:1" ht="14.25" thickBot="1" x14ac:dyDescent="0.2">
      <c r="A3" s="96" t="s">
        <v>96</v>
      </c>
    </row>
    <row r="4" spans="1:1" ht="54" x14ac:dyDescent="0.15">
      <c r="A4" s="130" t="s">
        <v>103</v>
      </c>
    </row>
    <row r="5" spans="1:1" x14ac:dyDescent="0.15">
      <c r="A5" s="131" t="s">
        <v>104</v>
      </c>
    </row>
    <row r="6" spans="1:1" ht="14.25" thickBot="1" x14ac:dyDescent="0.2">
      <c r="A6" s="132" t="s">
        <v>105</v>
      </c>
    </row>
    <row r="7" spans="1:1" x14ac:dyDescent="0.15">
      <c r="A7" s="95" t="s">
        <v>97</v>
      </c>
    </row>
    <row r="8" spans="1:1" x14ac:dyDescent="0.15">
      <c r="A8" s="97">
        <v>35</v>
      </c>
    </row>
    <row r="9" spans="1:1" x14ac:dyDescent="0.15">
      <c r="A9" s="97">
        <v>40</v>
      </c>
    </row>
    <row r="10" spans="1:1" x14ac:dyDescent="0.15">
      <c r="A10" s="97">
        <v>50</v>
      </c>
    </row>
    <row r="11" spans="1:1" x14ac:dyDescent="0.15">
      <c r="A11" s="97">
        <v>60</v>
      </c>
    </row>
    <row r="12" spans="1:1" x14ac:dyDescent="0.15">
      <c r="A12" s="97">
        <v>70</v>
      </c>
    </row>
    <row r="13" spans="1:1" x14ac:dyDescent="0.15">
      <c r="A13" s="97">
        <v>80</v>
      </c>
    </row>
    <row r="14" spans="1:1" x14ac:dyDescent="0.15">
      <c r="A14" s="97">
        <v>90</v>
      </c>
    </row>
    <row r="15" spans="1:1" x14ac:dyDescent="0.15">
      <c r="A15" s="97">
        <v>100</v>
      </c>
    </row>
    <row r="16" spans="1:1" x14ac:dyDescent="0.15">
      <c r="A16" s="97">
        <v>120</v>
      </c>
    </row>
    <row r="17" spans="1:1" x14ac:dyDescent="0.15">
      <c r="A17" s="97">
        <v>140</v>
      </c>
    </row>
    <row r="18" spans="1:1" x14ac:dyDescent="0.15">
      <c r="A18" s="97">
        <v>160</v>
      </c>
    </row>
    <row r="19" spans="1:1" x14ac:dyDescent="0.15">
      <c r="A19" s="97">
        <v>180</v>
      </c>
    </row>
    <row r="20" spans="1:1" x14ac:dyDescent="0.15">
      <c r="A20" s="97">
        <v>200</v>
      </c>
    </row>
    <row r="21" spans="1:1" x14ac:dyDescent="0.15">
      <c r="A21" s="97">
        <v>220</v>
      </c>
    </row>
    <row r="22" spans="1:1" x14ac:dyDescent="0.15">
      <c r="A22" s="97">
        <v>240</v>
      </c>
    </row>
    <row r="23" spans="1:1" ht="14.25" thickBot="1" x14ac:dyDescent="0.2">
      <c r="A23" s="96">
        <v>250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賃金報告(1枚印刷してください。) </vt:lpstr>
      <vt:lpstr>賃金報告(記入例)</vt:lpstr>
      <vt:lpstr>Sheet1</vt:lpstr>
      <vt:lpstr>'賃金報告(1枚印刷してください。) '!Print_Area</vt:lpstr>
      <vt:lpstr>'賃金報告(記入例)'!Print_Area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wellboss</dc:creator>
  <cp:lastModifiedBy>shiraishi</cp:lastModifiedBy>
  <cp:lastPrinted>2023-04-05T02:38:06Z</cp:lastPrinted>
  <dcterms:created xsi:type="dcterms:W3CDTF">2016-03-23T08:52:12Z</dcterms:created>
  <dcterms:modified xsi:type="dcterms:W3CDTF">2023-04-05T03:01:27Z</dcterms:modified>
</cp:coreProperties>
</file>